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80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 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'1-2'!$A$7:$L$25</definedName>
    <definedName name="_xlnm._FilterDatabase" localSheetId="6" hidden="1">'3-1'!$A$8:$I$14</definedName>
    <definedName name="_xlnm.Print_Area" localSheetId="0">'1'!$B$1:$E$40</definedName>
    <definedName name="_xlnm.Print_Area" localSheetId="2">'1-2'!$B$1:$K$12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7" hidden="1">'3-2'!$A$5:$I$10</definedName>
    <definedName name="_______________A01" localSheetId="12">#REF!</definedName>
    <definedName name="_______________A08" localSheetId="12">'[4]A01-1'!$A$5:$C$36</definedName>
    <definedName name="____1A01_" localSheetId="12">#REF!</definedName>
    <definedName name="____A01" localSheetId="12">#REF!</definedName>
    <definedName name="___1A01_" localSheetId="12">#REF!</definedName>
    <definedName name="___2A08_" localSheetId="12">'[4]A01-1'!$A$5:$C$36</definedName>
    <definedName name="___A01" localSheetId="12">#REF!</definedName>
    <definedName name="__1A01_" localSheetId="12">#REF!</definedName>
    <definedName name="__2A01_" localSheetId="12">#REF!</definedName>
    <definedName name="__2A08_" localSheetId="12">'[4]A01-1'!$A$5:$C$36</definedName>
    <definedName name="__4A08_" localSheetId="12">'[4]A01-1'!$A$5:$C$36</definedName>
    <definedName name="__A01" localSheetId="12">#REF!</definedName>
    <definedName name="__A08" localSheetId="12">'[4]A01-1'!$A$5:$C$36</definedName>
    <definedName name="_1A01_" localSheetId="12">#REF!</definedName>
    <definedName name="_2A01_" localSheetId="12">#REF!</definedName>
    <definedName name="_4A08_" localSheetId="12">'[4]A01-1'!$A$5:$C$36</definedName>
    <definedName name="_A01" localSheetId="12">#REF!</definedName>
    <definedName name="_A08" localSheetId="12">'[4]A01-1'!$A$5:$C$36</definedName>
    <definedName name="_qyc1234" localSheetId="12">#REF!</definedName>
    <definedName name="______________A01" localSheetId="12">#REF!</definedName>
    <definedName name="Database" localSheetId="12" hidden="1">#REF!</definedName>
    <definedName name="___________qyc1234" localSheetId="12">#REF!</definedName>
    <definedName name="地区名称" localSheetId="12">#REF!</definedName>
    <definedName name="支出" localSheetId="12">#REF!</definedName>
    <definedName name="_____A01" localSheetId="12">#REF!</definedName>
    <definedName name="__qyc1234" localSheetId="12">#REF!</definedName>
    <definedName name="______A01" localSheetId="12">#REF!</definedName>
    <definedName name="___qyc1234" localSheetId="12">#REF!</definedName>
    <definedName name="____________A01" localSheetId="12">#REF!</definedName>
    <definedName name="___________A01" localSheetId="12">#REF!</definedName>
    <definedName name="__________A01" localSheetId="12">#REF!</definedName>
    <definedName name="_________qyc1234" localSheetId="12">#REF!</definedName>
    <definedName name="________qyc1234" localSheetId="12">#REF!</definedName>
    <definedName name="_______qyc1234" localSheetId="12">#REF!</definedName>
    <definedName name="________A01" localSheetId="12">#REF!</definedName>
    <definedName name="_______A01" localSheetId="12">#REF!</definedName>
    <definedName name="_____qyc1234" localSheetId="12">#REF!</definedName>
    <definedName name="____qyc1234" localSheetId="12">#REF!</definedName>
    <definedName name="_________A01" localSheetId="12">#REF!</definedName>
    <definedName name="______qyc1234" localSheetId="12">#REF!</definedName>
    <definedName name="分类" localSheetId="12">#REF!</definedName>
    <definedName name="形式" localSheetId="12">#REF!</definedName>
    <definedName name="_____________A01" localSheetId="12">#REF!</definedName>
    <definedName name="__________qyc1234" localSheetId="12">#REF!</definedName>
    <definedName name="________________A01" localSheetId="12">#REF!</definedName>
    <definedName name="____________qyc1234" localSheetId="12">#REF!</definedName>
    <definedName name="_xlnm._FilterDatabase" localSheetId="4" hidden="1">'2-1'!$A$6:$AN$15</definedName>
  </definedNames>
  <calcPr calcId="144525"/>
</workbook>
</file>

<file path=xl/sharedStrings.xml><?xml version="1.0" encoding="utf-8"?>
<sst xmlns="http://schemas.openxmlformats.org/spreadsheetml/2006/main" count="803" uniqueCount="304">
  <si>
    <t>表1</t>
  </si>
  <si>
    <t xml:space="preserve"> </t>
  </si>
  <si>
    <t>收支总表</t>
  </si>
  <si>
    <t>单位：通江县铁佛中心卫生院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</si>
  <si>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</si>
  <si>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</si>
  <si>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</si>
  <si>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</si>
  <si>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</si>
  <si>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</si>
  <si>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</si>
  <si>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</si>
  <si>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</si>
  <si>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</si>
  <si>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</si>
  <si>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</si>
  <si>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</si>
  <si>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</si>
  <si>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</si>
  <si>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</si>
  <si>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</si>
  <si>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</si>
  <si>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</si>
  <si>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</si>
  <si>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</si>
  <si>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</si>
  <si>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</si>
  <si>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</si>
  <si>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</si>
  <si>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</si>
  <si>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</si>
  <si>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</si>
  <si>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</si>
  <si>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</si>
  <si>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</si>
  <si>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</si>
  <si>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</si>
  <si>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</si>
  <si>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</si>
  <si>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</si>
  <si>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</si>
  <si>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</si>
  <si>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</si>
  <si>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</si>
  <si>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</si>
  <si>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</si>
  <si>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</si>
  <si>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</si>
  <si>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</si>
  <si>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</si>
  <si>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</si>
  <si>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</si>
  <si>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</si>
  <si>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</si>
  <si>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</si>
  <si>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</si>
  <si>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</si>
  <si>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</si>
  <si>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</si>
  <si>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</si>
  <si>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</si>
  <si>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</si>
  <si>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</si>
  <si>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</si>
  <si>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</si>
  <si>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</si>
  <si>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</si>
  <si>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</si>
  <si>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</si>
  <si>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</si>
  <si>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</si>
  <si>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通江县铁佛中心卫生院</t>
  </si>
  <si>
    <t>表1-2</t>
  </si>
  <si>
    <t>部门支出总表</t>
  </si>
  <si>
    <t>部门：通江县铁佛中心卫生院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</si>
  <si>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</si>
  <si>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</si>
  <si>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</si>
  <si>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</si>
  <si>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</si>
  <si>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</si>
  <si>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</si>
  <si>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</si>
  <si>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</si>
  <si>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</si>
  <si>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</si>
  <si>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</si>
  <si>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</si>
  <si>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机关事业单位职业年金缴费支出</t>
  </si>
  <si>
    <t>卫生健康支出</t>
  </si>
  <si>
    <t>03</t>
  </si>
  <si>
    <t>基层医疗卫生机构</t>
  </si>
  <si>
    <t>02</t>
  </si>
  <si>
    <t>乡镇卫生院</t>
  </si>
  <si>
    <t>其他基层医疗卫生机构支出</t>
  </si>
  <si>
    <t>04</t>
  </si>
  <si>
    <t>公共卫生</t>
  </si>
  <si>
    <t>08</t>
  </si>
  <si>
    <t>基本公共卫生服务</t>
  </si>
  <si>
    <t>行政事业单位医疗</t>
  </si>
  <si>
    <t>事业单位医疗</t>
  </si>
  <si>
    <t>农林水支出</t>
  </si>
  <si>
    <t>巩固脱贫衔接乡村振兴</t>
  </si>
  <si>
    <t>99</t>
  </si>
  <si>
    <t>其他巩固脱贫衔接乡村振兴支出</t>
  </si>
  <si>
    <t>住房保障支出</t>
  </si>
  <si>
    <t>住房改革支出</t>
  </si>
  <si>
    <t>01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</si>
  <si>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</si>
  <si>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</si>
  <si>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</si>
  <si>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</si>
  <si>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</si>
  <si>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</si>
  <si>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</si>
  <si>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</si>
  <si>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</si>
  <si>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</si>
  <si>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</si>
  <si>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</si>
  <si>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</si>
  <si>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</si>
  <si>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</si>
  <si>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</si>
  <si>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</si>
  <si>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</si>
  <si>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</si>
  <si>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</si>
  <si>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</si>
  <si>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</si>
  <si>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</si>
  <si>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</si>
  <si>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</si>
  <si>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</si>
  <si>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</si>
  <si>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</si>
  <si>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</si>
  <si>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</si>
  <si>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</si>
  <si>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</si>
  <si>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</si>
  <si>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</si>
  <si>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</si>
  <si>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</si>
  <si>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</si>
  <si>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</si>
  <si>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</si>
  <si>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</si>
  <si>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</si>
  <si>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</si>
  <si>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部门：通江县卫生健康局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</si>
  <si>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</si>
  <si>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</si>
  <si>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</si>
  <si>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</si>
  <si>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</si>
  <si>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</si>
  <si>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</si>
  <si>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</si>
  <si>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</si>
  <si>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</si>
  <si>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</si>
  <si>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26</t>
  </si>
  <si>
    <t>劳务费</t>
  </si>
  <si>
    <t>18</t>
  </si>
  <si>
    <t>公务接待费</t>
  </si>
  <si>
    <t>电费</t>
  </si>
  <si>
    <t>办公费</t>
  </si>
  <si>
    <t>07</t>
  </si>
  <si>
    <t>邮电费</t>
  </si>
  <si>
    <t>16</t>
  </si>
  <si>
    <t>培训费</t>
  </si>
  <si>
    <t>其他商品服务支出</t>
  </si>
  <si>
    <t>表3</t>
  </si>
  <si>
    <t>一般公共预算支出预算表</t>
  </si>
  <si>
    <t>当年财政拨款安排</t>
  </si>
  <si>
    <t>11</t>
  </si>
  <si>
    <t>表3-1</t>
  </si>
  <si>
    <t>人员经费</t>
  </si>
  <si>
    <t>公用经费</t>
  </si>
  <si>
    <t>基本工资</t>
  </si>
  <si>
    <t>津贴补贴</t>
  </si>
  <si>
    <t>机关事业单位基本养老保险缴费</t>
  </si>
  <si>
    <t>09</t>
  </si>
  <si>
    <t>职业年金缴费</t>
  </si>
  <si>
    <t>12</t>
  </si>
  <si>
    <t>其他社会保障缴费</t>
  </si>
  <si>
    <t>生活补助</t>
  </si>
  <si>
    <t>表3-2</t>
  </si>
  <si>
    <t>一般公共预算项目支出预算表</t>
  </si>
  <si>
    <t>项目名称</t>
  </si>
  <si>
    <t>金额</t>
  </si>
  <si>
    <t>210</t>
  </si>
  <si>
    <t>基本药物制度补助资金</t>
  </si>
  <si>
    <t>基本公共卫生服务补助资金</t>
  </si>
  <si>
    <t>村卫生室补助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</si>
  <si>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</si>
  <si>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</si>
  <si>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</si>
  <si>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</si>
  <si>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</si>
  <si>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</si>
  <si>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</si>
  <si>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</si>
  <si>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</si>
  <si>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</si>
  <si>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</si>
  <si>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</si>
  <si>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</si>
  <si>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</si>
  <si>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</si>
  <si>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</si>
  <si>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表7</t>
  </si>
  <si>
    <t>单位预算项目绩效目标表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</si>
  <si>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</si>
  <si>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</si>
  <si>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</si>
  <si>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</si>
  <si>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</si>
  <si>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</si>
  <si>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</si>
  <si>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</si>
  <si>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</si>
  <si>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</si>
  <si>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通过实施基药补助项目，缓解群众看病难，看病贵的现状。提高群众就医获得感、幸福感。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</si>
  <si>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</si>
  <si>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</si>
  <si>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执行基本药物制度的政府办基层医疗机构比例</t>
    </r>
  </si>
  <si>
    <r>
      <rPr>
        <sz val="11"/>
        <rFont val="宋体"/>
        <charset val="134"/>
      </rPr>
      <t>＝</t>
    </r>
  </si>
  <si>
    <t>100</t>
  </si>
  <si>
    <t>%</t>
  </si>
  <si>
    <t>4</t>
  </si>
  <si>
    <t>正向指标</t>
  </si>
  <si>
    <r>
      <rPr>
        <sz val="11"/>
        <rFont val="宋体"/>
        <charset val="134"/>
      </rPr>
      <t>基层医疗机构基本药物覆盖率</t>
    </r>
  </si>
  <si>
    <r>
      <rPr>
        <sz val="11"/>
        <rFont val="宋体"/>
        <charset val="134"/>
      </rPr>
      <t>实施基本药物制度的村个数</t>
    </r>
  </si>
  <si>
    <t>35</t>
  </si>
  <si>
    <t>个</t>
  </si>
  <si>
    <r>
      <rPr>
        <sz val="11"/>
        <rFont val="宋体"/>
        <charset val="134"/>
      </rPr>
      <t>村卫生室基药网采率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</si>
  <si>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</si>
  <si>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资金到位率</t>
    </r>
  </si>
  <si>
    <r>
      <rPr>
        <sz val="11"/>
        <rFont val="宋体"/>
        <charset val="134"/>
      </rPr>
      <t>项目完成时间</t>
    </r>
  </si>
  <si>
    <t>1</t>
  </si>
  <si>
    <t>年</t>
  </si>
  <si>
    <r>
      <rPr>
        <sz val="11"/>
        <rFont val="宋体"/>
        <charset val="134"/>
      </rPr>
      <t>村卫生室基本药物制度覆盖率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</si>
  <si>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</si>
  <si>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乡村医生收入稳步提高率</t>
    </r>
  </si>
  <si>
    <r>
      <rPr>
        <sz val="11"/>
        <rFont val="宋体"/>
        <charset val="134"/>
      </rPr>
      <t>≥</t>
    </r>
  </si>
  <si>
    <t>10</t>
  </si>
  <si>
    <t>3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</si>
  <si>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</si>
  <si>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50%按村补助标准</t>
    </r>
  </si>
  <si>
    <t>2352.538</t>
  </si>
  <si>
    <t>元/村年</t>
  </si>
  <si>
    <r>
      <rPr>
        <sz val="11"/>
        <rFont val="宋体"/>
        <charset val="134"/>
      </rPr>
      <t>基本药物网采率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</si>
  <si>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</si>
  <si>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</si>
  <si>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病人满意度</t>
    </r>
  </si>
  <si>
    <t>95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</si>
  <si>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</si>
  <si>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目录药品质量合格率</t>
    </r>
  </si>
  <si>
    <r>
      <rPr>
        <sz val="11"/>
        <rFont val="宋体"/>
        <charset val="134"/>
      </rPr>
      <t>乡村医生补助个数</t>
    </r>
  </si>
  <si>
    <t>40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</si>
  <si>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</si>
  <si>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</si>
  <si>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保证基本药物制度在基层持续程度</t>
    </r>
  </si>
  <si>
    <t>15</t>
  </si>
  <si>
    <r>
      <rPr>
        <sz val="11"/>
        <rFont val="宋体"/>
        <charset val="134"/>
      </rPr>
      <t>50%服务人口补助标准</t>
    </r>
  </si>
  <si>
    <t>2.67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</si>
  <si>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</si>
  <si>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基本药物零差率销售率</t>
    </r>
  </si>
  <si>
    <t>通过实施基本公共卫生服务项目，对影响居民健康的主要卫生问题实施干预，减少主要健康危险因素，有效预防和控制主要传染病及慢性病，使城乡居民逐步享有均等化的公共卫生服务。</t>
  </si>
  <si>
    <r>
      <rPr>
        <sz val="11"/>
        <rFont val="宋体"/>
        <charset val="134"/>
      </rPr>
      <t>基本公卫项目完成时间</t>
    </r>
  </si>
  <si>
    <t>8</t>
  </si>
  <si>
    <r>
      <rPr>
        <sz val="11"/>
        <rFont val="宋体"/>
        <charset val="134"/>
      </rPr>
      <t>基本公卫项目覆盖率</t>
    </r>
  </si>
  <si>
    <r>
      <rPr>
        <sz val="11"/>
        <rFont val="宋体"/>
        <charset val="134"/>
      </rPr>
      <t>公共卫生均等化水平提高</t>
    </r>
  </si>
  <si>
    <r>
      <rPr>
        <sz val="11"/>
        <rFont val="宋体"/>
        <charset val="134"/>
      </rPr>
      <t>＞</t>
    </r>
  </si>
  <si>
    <r>
      <rPr>
        <sz val="11"/>
        <rFont val="宋体"/>
        <charset val="134"/>
      </rPr>
      <t>基本公共卫生服务内容个数</t>
    </r>
  </si>
  <si>
    <t>14</t>
  </si>
  <si>
    <r>
      <rPr>
        <sz val="11"/>
        <rFont val="宋体"/>
        <charset val="134"/>
      </rPr>
      <t>辖区内基本公共卫生服务人口数</t>
    </r>
  </si>
  <si>
    <t>36165</t>
  </si>
  <si>
    <t>人数</t>
  </si>
  <si>
    <r>
      <rPr>
        <sz val="11"/>
        <rFont val="宋体"/>
        <charset val="134"/>
      </rPr>
      <t>基本公卫项目完成率合格率</t>
    </r>
  </si>
  <si>
    <r>
      <rPr>
        <sz val="11"/>
        <rFont val="宋体"/>
        <charset val="134"/>
      </rPr>
      <t>居民健康保健意识和健康知识知晓率</t>
    </r>
  </si>
  <si>
    <r>
      <rPr>
        <sz val="11"/>
        <rFont val="宋体"/>
        <charset val="134"/>
      </rPr>
      <t>服务人口补助标准</t>
    </r>
  </si>
  <si>
    <t>70</t>
  </si>
  <si>
    <t>元/人年</t>
  </si>
  <si>
    <r>
      <rPr>
        <sz val="11"/>
        <rFont val="宋体"/>
        <charset val="134"/>
      </rPr>
      <t>辖区内服务人口满意度</t>
    </r>
  </si>
  <si>
    <t>90</t>
  </si>
  <si>
    <r>
      <rPr>
        <sz val="11"/>
        <rFont val="宋体"/>
        <charset val="134"/>
      </rPr>
      <t>居民健康水平提高</t>
    </r>
  </si>
  <si>
    <t>实施村卫生室补助项目，维持村卫生室日常工作正常运行，保障了农村基本医疗卫生服务的正常开展，提高乡村医生提供服务的积极性。</t>
  </si>
  <si>
    <r>
      <rPr>
        <sz val="11"/>
        <rFont val="宋体"/>
        <charset val="134"/>
      </rPr>
      <t>每村按9500元预算</t>
    </r>
  </si>
  <si>
    <t>9500</t>
  </si>
  <si>
    <r>
      <rPr>
        <sz val="11"/>
        <rFont val="宋体"/>
        <charset val="134"/>
      </rPr>
      <t>当年基本公共卫生服务完成情况</t>
    </r>
  </si>
  <si>
    <r>
      <rPr>
        <sz val="11"/>
        <rFont val="宋体"/>
        <charset val="134"/>
      </rPr>
      <t>乡镇卫生院个数</t>
    </r>
  </si>
  <si>
    <t>家</t>
  </si>
  <si>
    <t>9</t>
  </si>
  <si>
    <r>
      <rPr>
        <sz val="11"/>
        <rFont val="宋体"/>
        <charset val="134"/>
      </rPr>
      <t>基本公共卫生服务乡村医生补助到位率</t>
    </r>
  </si>
  <si>
    <r>
      <rPr>
        <sz val="11"/>
        <rFont val="宋体"/>
        <charset val="134"/>
      </rPr>
      <t>村卫生室个数</t>
    </r>
  </si>
  <si>
    <r>
      <rPr>
        <sz val="11"/>
        <rFont val="宋体"/>
        <charset val="134"/>
      </rPr>
      <t>满足辖区群众看病率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</si>
  <si>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</si>
  <si>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村卫生室持续为辖区群众服务率</t>
    </r>
  </si>
  <si>
    <r>
      <rPr>
        <sz val="11"/>
        <rFont val="宋体"/>
        <charset val="134"/>
      </rPr>
      <t>该项目2022年度完成时间</t>
    </r>
  </si>
  <si>
    <r>
      <rPr>
        <sz val="11"/>
        <rFont val="宋体"/>
        <charset val="134"/>
      </rPr>
      <t>辖区群众看病满意度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</si>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</sst>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6"/>
      <name val="宋体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1"/>
      <color rgb="FFFF0000"/>
      <name val="宋体"/>
      <charset val="1"/>
      <scheme val="minor"/>
    </font>
    <font>
      <b/>
      <sz val="11"/>
      <name val="宋体"/>
      <charset val="1"/>
      <scheme val="minor"/>
    </font>
    <font>
      <b/>
      <sz val="12"/>
      <name val="方正黑体简体"/>
      <charset val="134"/>
    </font>
    <font>
      <b/>
      <sz val="9"/>
      <name val="simhei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4" borderId="15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8" borderId="16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12" borderId="19" applyNumberFormat="0" applyAlignment="0" applyProtection="0">
      <alignment vertical="center"/>
    </xf>
    <xf numFmtId="0" fontId="43" fillId="12" borderId="15" applyNumberFormat="0" applyAlignment="0" applyProtection="0">
      <alignment vertical="center"/>
    </xf>
    <xf numFmtId="0" fontId="44" fillId="13" borderId="20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4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49" fontId="18" fillId="0" borderId="0" xfId="0" applyNumberFormat="1" applyFont="1" applyFill="1">
      <alignment vertical="center"/>
    </xf>
    <xf numFmtId="0" fontId="19" fillId="0" borderId="1" xfId="0" applyFont="1" applyFill="1" applyBorder="1">
      <alignment vertical="center"/>
    </xf>
    <xf numFmtId="49" fontId="19" fillId="0" borderId="1" xfId="0" applyNumberFormat="1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21" fillId="0" borderId="7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22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22" fillId="0" borderId="7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22" fillId="0" borderId="8" xfId="0" applyFont="1" applyFill="1" applyBorder="1">
      <alignment vertical="center"/>
    </xf>
    <xf numFmtId="0" fontId="22" fillId="0" borderId="1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2" fillId="0" borderId="13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B11" sqref="B11"/>
    </sheetView>
  </sheetViews>
  <sheetFormatPr defaultColWidth="10" defaultRowHeight="14" outlineLevelCol="5"/>
  <cols>
    <col min="1" max="1" width="1.53636363636364" style="50" customWidth="1"/>
    <col min="2" max="2" width="42.6363636363636" style="50" customWidth="1"/>
    <col min="3" max="3" width="16.6363636363636" style="50" customWidth="1"/>
    <col min="4" max="4" width="42.6363636363636" style="50" customWidth="1"/>
    <col min="5" max="5" width="16.6363636363636" style="50" customWidth="1"/>
    <col min="6" max="6" width="1.53636363636364" style="50" customWidth="1"/>
    <col min="7" max="11" width="9.76363636363636" style="50" customWidth="1"/>
    <col min="12" max="16384" width="10" style="50"/>
  </cols>
  <sheetData>
    <row r="1" s="136" customFormat="1" ht="25" customHeight="1" spans="1:6">
      <c r="A1" s="137"/>
      <c r="B1" s="4"/>
      <c r="D1" s="4"/>
      <c r="E1" s="138" t="s">
        <v>0</v>
      </c>
      <c r="F1" s="139" t="s">
        <v>1</v>
      </c>
    </row>
    <row r="2" ht="22.8" customHeight="1" spans="1:6">
      <c r="A2" s="119"/>
      <c r="B2" s="120" t="s">
        <v>2</v>
      </c>
      <c r="C2" s="120"/>
      <c r="D2" s="120"/>
      <c r="E2" s="120"/>
      <c r="F2" s="103"/>
    </row>
    <row r="3" ht="19.55" customHeight="1" spans="1:6">
      <c r="A3" s="119"/>
      <c r="B3" s="63" t="s">
        <v>3</v>
      </c>
      <c r="D3" s="55"/>
      <c r="E3" s="140" t="s">
        <v>4</v>
      </c>
      <c r="F3" s="103"/>
    </row>
    <row r="4" ht="26" customHeight="1" spans="1:6">
      <c r="A4" s="119"/>
      <c r="B4" s="32" t="s">
        <v>5</v>
      </c>
      <c r="C4" s="32"/>
      <c r="D4" s="32" t="s">
        <v>6</v>
      </c>
      <c r="E4" s="32"/>
      <c r="F4" s="103"/>
    </row>
    <row r="5" ht="26" customHeight="1" spans="1:6">
      <c r="A5" s="119"/>
      <c r="B5" s="32" t="s">
        <v>7</v>
      </c>
      <c r="C5" s="32" t="s">
        <v>8</v>
      </c>
      <c r="D5" s="32" t="s">
        <v>7</v>
      </c>
      <c r="E5" s="32" t="s">
        <v>8</v>
      </c>
      <c r="F5" s="103"/>
    </row>
    <row r="6" ht="26" customHeight="1" spans="1:6">
      <c r="A6" s="74"/>
      <c r="B6" s="36" t="s">
        <v>9</v>
      </c>
      <c r="C6" s="37">
        <v>774.93</v>
      </c>
      <c r="D6" s="36" t="s">
        <v>10</v>
      </c>
      <c r="E6" s="37"/>
      <c r="F6" s="77"/>
    </row>
    <row r="7" ht="26" customHeight="1" spans="1:6">
      <c r="A7" s="74"/>
      <c r="B7" s="36" t="s">
        <v>11</v>
      </c>
      <c r="C7" s="37"/>
      <c r="D7" s="36" t="s">
        <v>12</v>
      </c>
      <c r="E7" s="37"/>
      <c r="F7" s="77"/>
    </row>
    <row r="8" ht="26" customHeight="1" spans="1:6">
      <c r="A8" s="74"/>
      <c r="B8" s="36" t="s">
        <v>13</v>
      </c>
      <c r="C8" s="37"/>
      <c r="D8" s="36" t="s">
        <v>14</v>
      </c>
      <c r="E8" s="37"/>
      <c r="F8" s="77"/>
    </row>
    <row r="9" ht="26" customHeight="1" spans="1:6">
      <c r="A9" s="74"/>
      <c r="B9" s="36" t="s">
        <v>15</v>
      </c>
      <c r="C9" s="37">
        <v>308.04</v>
      </c>
      <c r="D9" s="36" t="s">
        <v>16</v>
      </c>
      <c r="E9" s="37"/>
      <c r="F9" s="77"/>
    </row>
    <row r="10" ht="26" customHeight="1" spans="1:6">
      <c r="A10" s="74"/>
      <c r="B10" s="36" t="s">
        <v>17</v>
      </c>
      <c r="C10" s="37"/>
      <c r="D10" s="36" t="s">
        <v>18</v>
      </c>
      <c r="E10" s="37"/>
      <c r="F10" s="77"/>
    </row>
    <row r="11" ht="26" customHeight="1" spans="1:6">
      <c r="A11" s="74"/>
      <c r="B11" s="36" t="s">
        <v>19</v>
      </c>
      <c r="C11" s="37"/>
      <c r="D11" s="36" t="s">
        <v>20</v>
      </c>
      <c r="E11" s="37"/>
      <c r="F11" s="77"/>
    </row>
    <row r="12" ht="26" customHeight="1" spans="1:6">
      <c r="A12" s="74"/>
      <c r="B12" s="36" t="s">
        <v>21</v>
      </c>
      <c r="C12" s="37"/>
      <c r="D12" s="36" t="s">
        <v>22</v>
      </c>
      <c r="E12" s="37"/>
      <c r="F12" s="77"/>
    </row>
    <row r="13" ht="26" customHeight="1" spans="1:6">
      <c r="A13" s="74"/>
      <c r="B13" s="36" t="s">
        <v>21</v>
      </c>
      <c r="C13" s="37"/>
      <c r="D13" s="36" t="s">
        <v>23</v>
      </c>
      <c r="E13" s="37">
        <v>80.55</v>
      </c>
      <c r="F13" s="77"/>
    </row>
    <row r="14" ht="26" customHeight="1" spans="1:6">
      <c r="A14" s="74"/>
      <c r="B14" s="36" t="s">
        <v>21</v>
      </c>
      <c r="C14" s="37"/>
      <c r="D14" s="36" t="s">
        <v>24</v>
      </c>
      <c r="E14" s="37"/>
      <c r="F14" s="77"/>
    </row>
    <row r="15" ht="26" customHeight="1" spans="1:6">
      <c r="A15" s="74"/>
      <c r="B15" s="36" t="s">
        <v>21</v>
      </c>
      <c r="C15" s="37"/>
      <c r="D15" s="36" t="s">
        <v>25</v>
      </c>
      <c r="E15" s="37">
        <v>942.15</v>
      </c>
      <c r="F15" s="77"/>
    </row>
    <row r="16" ht="26" customHeight="1" spans="1:6">
      <c r="A16" s="74"/>
      <c r="B16" s="36" t="s">
        <v>21</v>
      </c>
      <c r="C16" s="37"/>
      <c r="D16" s="36" t="s">
        <v>26</v>
      </c>
      <c r="E16" s="37"/>
      <c r="F16" s="77"/>
    </row>
    <row r="17" ht="26" customHeight="1" spans="1:6">
      <c r="A17" s="74"/>
      <c r="B17" s="36" t="s">
        <v>21</v>
      </c>
      <c r="C17" s="37"/>
      <c r="D17" s="36" t="s">
        <v>27</v>
      </c>
      <c r="E17" s="37"/>
      <c r="F17" s="77"/>
    </row>
    <row r="18" ht="26" customHeight="1" spans="1:6">
      <c r="A18" s="74"/>
      <c r="B18" s="36" t="s">
        <v>21</v>
      </c>
      <c r="C18" s="37"/>
      <c r="D18" s="36" t="s">
        <v>28</v>
      </c>
      <c r="E18" s="37">
        <v>1</v>
      </c>
      <c r="F18" s="77"/>
    </row>
    <row r="19" ht="26" customHeight="1" spans="1:6">
      <c r="A19" s="74"/>
      <c r="B19" s="36" t="s">
        <v>21</v>
      </c>
      <c r="C19" s="37"/>
      <c r="D19" s="36" t="s">
        <v>29</v>
      </c>
      <c r="E19" s="37"/>
      <c r="F19" s="77"/>
    </row>
    <row r="20" ht="26" customHeight="1" spans="1:6">
      <c r="A20" s="74"/>
      <c r="B20" s="36" t="s">
        <v>21</v>
      </c>
      <c r="C20" s="37"/>
      <c r="D20" s="36" t="s">
        <v>30</v>
      </c>
      <c r="E20" s="37"/>
      <c r="F20" s="77"/>
    </row>
    <row r="21" ht="26" customHeight="1" spans="1:6">
      <c r="A21" s="74"/>
      <c r="B21" s="36" t="s">
        <v>21</v>
      </c>
      <c r="C21" s="37"/>
      <c r="D21" s="36" t="s">
        <v>31</v>
      </c>
      <c r="E21" s="37"/>
      <c r="F21" s="77"/>
    </row>
    <row r="22" ht="26" customHeight="1" spans="1:6">
      <c r="A22" s="74"/>
      <c r="B22" s="36" t="s">
        <v>21</v>
      </c>
      <c r="C22" s="37"/>
      <c r="D22" s="36" t="s">
        <v>32</v>
      </c>
      <c r="E22" s="37"/>
      <c r="F22" s="77"/>
    </row>
    <row r="23" ht="26" customHeight="1" spans="1:6">
      <c r="A23" s="74"/>
      <c r="B23" s="36" t="s">
        <v>21</v>
      </c>
      <c r="C23" s="37"/>
      <c r="D23" s="36" t="s">
        <v>33</v>
      </c>
      <c r="E23" s="37"/>
      <c r="F23" s="77"/>
    </row>
    <row r="24" ht="26" customHeight="1" spans="1:6">
      <c r="A24" s="74"/>
      <c r="B24" s="36" t="s">
        <v>21</v>
      </c>
      <c r="C24" s="37"/>
      <c r="D24" s="36" t="s">
        <v>34</v>
      </c>
      <c r="E24" s="37"/>
      <c r="F24" s="77"/>
    </row>
    <row r="25" ht="26" customHeight="1" spans="1:6">
      <c r="A25" s="74"/>
      <c r="B25" s="36" t="s">
        <v>21</v>
      </c>
      <c r="C25" s="37"/>
      <c r="D25" s="36" t="s">
        <v>35</v>
      </c>
      <c r="E25" s="37">
        <v>60.27</v>
      </c>
      <c r="F25" s="77"/>
    </row>
    <row r="26" ht="26" customHeight="1" spans="1:6">
      <c r="A26" s="74"/>
      <c r="B26" s="36" t="s">
        <v>21</v>
      </c>
      <c r="C26" s="37"/>
      <c r="D26" s="36" t="s">
        <v>36</v>
      </c>
      <c r="E26" s="37"/>
      <c r="F26" s="77"/>
    </row>
    <row r="27" ht="26" customHeight="1" spans="1:6">
      <c r="A27" s="74"/>
      <c r="B27" s="36" t="s">
        <v>21</v>
      </c>
      <c r="C27" s="37"/>
      <c r="D27" s="36" t="s">
        <v>37</v>
      </c>
      <c r="E27" s="37"/>
      <c r="F27" s="77"/>
    </row>
    <row r="28" ht="26" customHeight="1" spans="1:6">
      <c r="A28" s="74"/>
      <c r="B28" s="36" t="s">
        <v>21</v>
      </c>
      <c r="C28" s="37"/>
      <c r="D28" s="36" t="s">
        <v>38</v>
      </c>
      <c r="E28" s="37"/>
      <c r="F28" s="77"/>
    </row>
    <row r="29" ht="26" customHeight="1" spans="1:6">
      <c r="A29" s="74"/>
      <c r="B29" s="36" t="s">
        <v>21</v>
      </c>
      <c r="C29" s="37"/>
      <c r="D29" s="36" t="s">
        <v>39</v>
      </c>
      <c r="E29" s="37"/>
      <c r="F29" s="77"/>
    </row>
    <row r="30" ht="26" customHeight="1" spans="1:6">
      <c r="A30" s="74"/>
      <c r="B30" s="36" t="s">
        <v>21</v>
      </c>
      <c r="C30" s="37"/>
      <c r="D30" s="36" t="s">
        <v>40</v>
      </c>
      <c r="E30" s="37"/>
      <c r="F30" s="77"/>
    </row>
    <row r="31" ht="26" customHeight="1" spans="1:6">
      <c r="A31" s="74"/>
      <c r="B31" s="36" t="s">
        <v>21</v>
      </c>
      <c r="C31" s="37"/>
      <c r="D31" s="36" t="s">
        <v>41</v>
      </c>
      <c r="E31" s="37"/>
      <c r="F31" s="77"/>
    </row>
    <row r="32" ht="26" customHeight="1" spans="1:6">
      <c r="A32" s="74"/>
      <c r="B32" s="36" t="s">
        <v>21</v>
      </c>
      <c r="C32" s="37"/>
      <c r="D32" s="36" t="s">
        <v>42</v>
      </c>
      <c r="E32" s="37"/>
      <c r="F32" s="77"/>
    </row>
    <row r="33" ht="26" customHeight="1" spans="1:6">
      <c r="A33" s="74"/>
      <c r="B33" s="36" t="s">
        <v>21</v>
      </c>
      <c r="C33" s="37"/>
      <c r="D33" s="36" t="s">
        <v>43</v>
      </c>
      <c r="E33" s="37"/>
      <c r="F33" s="77"/>
    </row>
    <row r="34" ht="26" customHeight="1" spans="1:6">
      <c r="A34" s="74"/>
      <c r="B34" s="36" t="s">
        <v>21</v>
      </c>
      <c r="C34" s="37"/>
      <c r="D34" s="36" t="s">
        <v>44</v>
      </c>
      <c r="E34" s="37"/>
      <c r="F34" s="77"/>
    </row>
    <row r="35" ht="26" customHeight="1" spans="1:6">
      <c r="A35" s="74"/>
      <c r="B35" s="36" t="s">
        <v>21</v>
      </c>
      <c r="C35" s="37"/>
      <c r="D35" s="36" t="s">
        <v>45</v>
      </c>
      <c r="E35" s="37"/>
      <c r="F35" s="77"/>
    </row>
    <row r="36" ht="26" customHeight="1" spans="1:6">
      <c r="A36" s="69"/>
      <c r="B36" s="32" t="s">
        <v>46</v>
      </c>
      <c r="C36" s="35">
        <f>SUM(C6:C35)</f>
        <v>1082.97</v>
      </c>
      <c r="D36" s="32" t="s">
        <v>47</v>
      </c>
      <c r="E36" s="35">
        <f>SUM(E6:E35)</f>
        <v>1083.97</v>
      </c>
      <c r="F36" s="78"/>
    </row>
    <row r="37" ht="26" customHeight="1" spans="1:6">
      <c r="A37" s="74"/>
      <c r="B37" s="36" t="s">
        <v>48</v>
      </c>
      <c r="C37" s="37"/>
      <c r="D37" s="36" t="s">
        <v>49</v>
      </c>
      <c r="E37" s="37"/>
      <c r="F37" s="141"/>
    </row>
    <row r="38" ht="26" customHeight="1" spans="1:6">
      <c r="A38" s="142"/>
      <c r="B38" s="36" t="s">
        <v>50</v>
      </c>
      <c r="C38" s="37">
        <v>1</v>
      </c>
      <c r="D38" s="36" t="s">
        <v>51</v>
      </c>
      <c r="E38" s="37"/>
      <c r="F38" s="141"/>
    </row>
    <row r="39" ht="26" customHeight="1" spans="1:6">
      <c r="A39" s="142"/>
      <c r="B39" s="143"/>
      <c r="C39" s="143"/>
      <c r="D39" s="36" t="s">
        <v>52</v>
      </c>
      <c r="E39" s="37"/>
      <c r="F39" s="141"/>
    </row>
    <row r="40" ht="26" customHeight="1" spans="1:6">
      <c r="A40" s="144"/>
      <c r="B40" s="32" t="s">
        <v>53</v>
      </c>
      <c r="C40" s="35">
        <v>1083.97</v>
      </c>
      <c r="D40" s="32" t="s">
        <v>54</v>
      </c>
      <c r="E40" s="35">
        <v>1083.97</v>
      </c>
      <c r="F40" s="145"/>
    </row>
    <row r="41" ht="9.75" customHeight="1" spans="1:6">
      <c r="A41" s="123"/>
      <c r="B41" s="123"/>
      <c r="C41" s="146"/>
      <c r="D41" s="146"/>
      <c r="E41" s="123"/>
      <c r="F41" s="12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4" outlineLevelRow="7"/>
  <cols>
    <col min="1" max="1" width="1.53636363636364" style="50" customWidth="1"/>
    <col min="2" max="2" width="16.8272727272727" style="50" customWidth="1"/>
    <col min="3" max="3" width="38.6636363636364" style="50" customWidth="1"/>
    <col min="4" max="14" width="13" style="50" customWidth="1"/>
    <col min="15" max="15" width="1.53636363636364" style="50" customWidth="1"/>
    <col min="16" max="16" width="9.76363636363636" style="50" customWidth="1"/>
    <col min="17" max="16384" width="10" style="50"/>
  </cols>
  <sheetData>
    <row r="1" ht="25" customHeight="1" spans="1:15">
      <c r="A1" s="53"/>
      <c r="B1" s="4"/>
      <c r="C1" s="55"/>
      <c r="D1" s="128"/>
      <c r="E1" s="128"/>
      <c r="F1" s="128"/>
      <c r="G1" s="55"/>
      <c r="H1" s="55"/>
      <c r="I1" s="55"/>
      <c r="L1" s="55"/>
      <c r="M1" s="55"/>
      <c r="N1" s="57" t="s">
        <v>55</v>
      </c>
      <c r="O1" s="74"/>
    </row>
    <row r="2" ht="22.8" customHeight="1" spans="1:15">
      <c r="A2" s="53"/>
      <c r="B2" s="59" t="s">
        <v>56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74" t="s">
        <v>1</v>
      </c>
    </row>
    <row r="3" ht="19.55" customHeight="1" spans="1:15">
      <c r="A3" s="61"/>
      <c r="B3" s="63" t="s">
        <v>3</v>
      </c>
      <c r="C3" s="63"/>
      <c r="D3" s="61"/>
      <c r="E3" s="61"/>
      <c r="F3" s="112"/>
      <c r="G3" s="61"/>
      <c r="H3" s="112"/>
      <c r="I3" s="112"/>
      <c r="J3" s="112"/>
      <c r="K3" s="112"/>
      <c r="L3" s="112"/>
      <c r="M3" s="112"/>
      <c r="N3" s="64" t="s">
        <v>4</v>
      </c>
      <c r="O3" s="75"/>
    </row>
    <row r="4" ht="24.4" customHeight="1" spans="1:15">
      <c r="A4" s="65"/>
      <c r="B4" s="47" t="s">
        <v>7</v>
      </c>
      <c r="C4" s="47"/>
      <c r="D4" s="47" t="s">
        <v>57</v>
      </c>
      <c r="E4" s="47" t="s">
        <v>58</v>
      </c>
      <c r="F4" s="47" t="s">
        <v>59</v>
      </c>
      <c r="G4" s="47" t="s">
        <v>60</v>
      </c>
      <c r="H4" s="47" t="s">
        <v>61</v>
      </c>
      <c r="I4" s="47" t="s">
        <v>62</v>
      </c>
      <c r="J4" s="47" t="s">
        <v>63</v>
      </c>
      <c r="K4" s="47" t="s">
        <v>64</v>
      </c>
      <c r="L4" s="47" t="s">
        <v>65</v>
      </c>
      <c r="M4" s="47" t="s">
        <v>66</v>
      </c>
      <c r="N4" s="47" t="s">
        <v>67</v>
      </c>
      <c r="O4" s="77"/>
    </row>
    <row r="5" ht="24.4" customHeight="1" spans="1:15">
      <c r="A5" s="65"/>
      <c r="B5" s="47" t="s">
        <v>68</v>
      </c>
      <c r="C5" s="47" t="s">
        <v>69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77"/>
    </row>
    <row r="6" ht="24.4" customHeight="1" spans="1:15">
      <c r="A6" s="6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77"/>
    </row>
    <row r="7" ht="27" customHeight="1" spans="1:15">
      <c r="A7" s="69"/>
      <c r="B7" s="32"/>
      <c r="C7" s="32" t="s">
        <v>70</v>
      </c>
      <c r="D7" s="35">
        <f>F7+I7+E7</f>
        <v>1083.97</v>
      </c>
      <c r="E7" s="35">
        <v>1</v>
      </c>
      <c r="F7" s="35">
        <v>774.93</v>
      </c>
      <c r="G7" s="35"/>
      <c r="H7" s="35"/>
      <c r="I7" s="35">
        <v>308.04</v>
      </c>
      <c r="J7" s="35"/>
      <c r="K7" s="35"/>
      <c r="L7" s="35"/>
      <c r="M7" s="35"/>
      <c r="N7" s="35"/>
      <c r="O7" s="78"/>
    </row>
    <row r="8" ht="27" customHeight="1" spans="1:15">
      <c r="A8" s="134"/>
      <c r="B8" s="32">
        <v>558018</v>
      </c>
      <c r="C8" s="32" t="s">
        <v>71</v>
      </c>
      <c r="D8" s="35">
        <f>F8+I8+E8</f>
        <v>1083.97</v>
      </c>
      <c r="E8" s="37">
        <v>1</v>
      </c>
      <c r="F8" s="35">
        <v>774.93</v>
      </c>
      <c r="G8" s="35"/>
      <c r="H8" s="35"/>
      <c r="I8" s="35">
        <v>308.04</v>
      </c>
      <c r="J8" s="37"/>
      <c r="K8" s="37"/>
      <c r="L8" s="37"/>
      <c r="M8" s="37"/>
      <c r="N8" s="37"/>
      <c r="O8" s="1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3" activePane="bottomLeft" state="frozen"/>
      <selection/>
      <selection pane="bottomLeft" activeCell="I8" sqref="I8"/>
    </sheetView>
  </sheetViews>
  <sheetFormatPr defaultColWidth="10" defaultRowHeight="14"/>
  <cols>
    <col min="1" max="1" width="1.53636363636364" style="79" customWidth="1"/>
    <col min="2" max="4" width="6.15454545454545" style="79" customWidth="1"/>
    <col min="5" max="5" width="16.8272727272727" style="79" customWidth="1"/>
    <col min="6" max="6" width="41.0272727272727" style="79" customWidth="1"/>
    <col min="7" max="10" width="16.4181818181818" style="79" customWidth="1"/>
    <col min="11" max="11" width="22.9363636363636" style="79" customWidth="1"/>
    <col min="12" max="12" width="1.53636363636364" style="79" customWidth="1"/>
    <col min="13" max="14" width="9.76363636363636" style="79" customWidth="1"/>
    <col min="15" max="16384" width="10" style="79"/>
  </cols>
  <sheetData>
    <row r="1" ht="25" customHeight="1" spans="1:12">
      <c r="A1" s="53"/>
      <c r="B1" s="4"/>
      <c r="C1" s="4"/>
      <c r="D1" s="4"/>
      <c r="E1" s="55"/>
      <c r="F1" s="55"/>
      <c r="G1" s="128"/>
      <c r="H1" s="128"/>
      <c r="I1" s="128"/>
      <c r="J1" s="128"/>
      <c r="K1" s="57" t="s">
        <v>72</v>
      </c>
      <c r="L1" s="74"/>
    </row>
    <row r="2" ht="22.8" customHeight="1" spans="1:12">
      <c r="A2" s="53"/>
      <c r="B2" s="59" t="s">
        <v>73</v>
      </c>
      <c r="C2" s="59"/>
      <c r="D2" s="59"/>
      <c r="E2" s="59"/>
      <c r="F2" s="59"/>
      <c r="G2" s="59"/>
      <c r="H2" s="59"/>
      <c r="I2" s="59"/>
      <c r="J2" s="59"/>
      <c r="K2" s="59"/>
      <c r="L2" s="74" t="s">
        <v>1</v>
      </c>
    </row>
    <row r="3" ht="19.55" customHeight="1" spans="1:12">
      <c r="A3" s="61"/>
      <c r="B3" s="63" t="s">
        <v>74</v>
      </c>
      <c r="C3" s="63"/>
      <c r="D3" s="63"/>
      <c r="E3" s="63"/>
      <c r="F3" s="63"/>
      <c r="G3" s="61"/>
      <c r="H3" s="61"/>
      <c r="I3" s="112"/>
      <c r="J3" s="112"/>
      <c r="K3" s="64" t="s">
        <v>4</v>
      </c>
      <c r="L3" s="75"/>
    </row>
    <row r="4" ht="24.4" customHeight="1" spans="1:12">
      <c r="A4" s="74"/>
      <c r="B4" s="32" t="s">
        <v>7</v>
      </c>
      <c r="C4" s="32"/>
      <c r="D4" s="32"/>
      <c r="E4" s="32"/>
      <c r="F4" s="32"/>
      <c r="G4" s="32" t="s">
        <v>57</v>
      </c>
      <c r="H4" s="32" t="s">
        <v>75</v>
      </c>
      <c r="I4" s="32" t="s">
        <v>76</v>
      </c>
      <c r="J4" s="32" t="s">
        <v>77</v>
      </c>
      <c r="K4" s="32" t="s">
        <v>78</v>
      </c>
      <c r="L4" s="76"/>
    </row>
    <row r="5" ht="24.4" customHeight="1" spans="1:12">
      <c r="A5" s="65"/>
      <c r="B5" s="32" t="s">
        <v>79</v>
      </c>
      <c r="C5" s="32"/>
      <c r="D5" s="32"/>
      <c r="E5" s="32" t="s">
        <v>68</v>
      </c>
      <c r="F5" s="32" t="s">
        <v>69</v>
      </c>
      <c r="G5" s="32"/>
      <c r="H5" s="32"/>
      <c r="I5" s="32"/>
      <c r="J5" s="32"/>
      <c r="K5" s="32"/>
      <c r="L5" s="76"/>
    </row>
    <row r="6" ht="24.4" customHeight="1" spans="1:12">
      <c r="A6" s="65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32"/>
      <c r="K6" s="32"/>
      <c r="L6" s="77"/>
    </row>
    <row r="7" ht="30" customHeight="1" spans="1:12">
      <c r="A7" s="69"/>
      <c r="B7" s="32"/>
      <c r="C7" s="32"/>
      <c r="D7" s="32"/>
      <c r="E7" s="32"/>
      <c r="F7" s="32" t="s">
        <v>70</v>
      </c>
      <c r="G7" s="71">
        <v>1083.97</v>
      </c>
      <c r="H7" s="71">
        <v>730.55</v>
      </c>
      <c r="I7" s="71">
        <v>353.42</v>
      </c>
      <c r="J7" s="133"/>
      <c r="K7" s="35"/>
      <c r="L7" s="78"/>
    </row>
    <row r="8" s="79" customFormat="1" ht="29" customHeight="1" spans="1:12">
      <c r="A8" s="69"/>
      <c r="B8" s="32">
        <v>208</v>
      </c>
      <c r="C8" s="66"/>
      <c r="D8" s="66"/>
      <c r="E8" s="32"/>
      <c r="F8" s="129" t="s">
        <v>83</v>
      </c>
      <c r="G8" s="71">
        <v>80.55</v>
      </c>
      <c r="H8" s="71">
        <v>80.55</v>
      </c>
      <c r="I8" s="71"/>
      <c r="J8" s="35"/>
      <c r="K8" s="35"/>
      <c r="L8" s="78"/>
    </row>
    <row r="9" ht="29" customHeight="1" spans="1:12">
      <c r="A9" s="69"/>
      <c r="B9" s="32">
        <v>208</v>
      </c>
      <c r="C9" s="66" t="s">
        <v>84</v>
      </c>
      <c r="D9" s="66"/>
      <c r="E9" s="32"/>
      <c r="F9" s="129" t="s">
        <v>85</v>
      </c>
      <c r="G9" s="71">
        <v>80.55</v>
      </c>
      <c r="H9" s="71">
        <v>80.55</v>
      </c>
      <c r="I9" s="71"/>
      <c r="J9" s="35"/>
      <c r="K9" s="35"/>
      <c r="L9" s="78"/>
    </row>
    <row r="10" ht="29" customHeight="1" spans="1:12">
      <c r="A10" s="69"/>
      <c r="B10" s="32">
        <v>208</v>
      </c>
      <c r="C10" s="66" t="s">
        <v>84</v>
      </c>
      <c r="D10" s="66" t="s">
        <v>84</v>
      </c>
      <c r="E10" s="32">
        <v>558018</v>
      </c>
      <c r="F10" s="130" t="s">
        <v>86</v>
      </c>
      <c r="G10" s="71">
        <f>H10+I10</f>
        <v>80.36</v>
      </c>
      <c r="H10" s="35">
        <v>80.36</v>
      </c>
      <c r="I10" s="35"/>
      <c r="J10" s="35"/>
      <c r="K10" s="35"/>
      <c r="L10" s="78"/>
    </row>
    <row r="11" ht="29" customHeight="1" spans="1:12">
      <c r="A11" s="69"/>
      <c r="B11" s="32">
        <v>208</v>
      </c>
      <c r="C11" s="66" t="s">
        <v>84</v>
      </c>
      <c r="D11" s="66" t="s">
        <v>87</v>
      </c>
      <c r="E11" s="32">
        <v>558018</v>
      </c>
      <c r="F11" s="130" t="s">
        <v>88</v>
      </c>
      <c r="G11" s="71">
        <v>0.19</v>
      </c>
      <c r="H11" s="35">
        <v>0.19</v>
      </c>
      <c r="I11" s="35"/>
      <c r="J11" s="35"/>
      <c r="K11" s="35"/>
      <c r="L11" s="78"/>
    </row>
    <row r="12" s="79" customFormat="1" ht="29" customHeight="1" spans="1:12">
      <c r="A12" s="69"/>
      <c r="B12" s="32">
        <v>210</v>
      </c>
      <c r="C12" s="66"/>
      <c r="D12" s="66"/>
      <c r="E12" s="32"/>
      <c r="F12" s="129" t="s">
        <v>89</v>
      </c>
      <c r="G12" s="71">
        <v>942.15</v>
      </c>
      <c r="H12" s="71">
        <v>589.73</v>
      </c>
      <c r="I12" s="71">
        <v>352.42</v>
      </c>
      <c r="J12" s="35"/>
      <c r="K12" s="35"/>
      <c r="L12" s="78"/>
    </row>
    <row r="13" ht="29" customHeight="1" spans="1:12">
      <c r="A13" s="69"/>
      <c r="B13" s="32">
        <v>210</v>
      </c>
      <c r="C13" s="66" t="s">
        <v>90</v>
      </c>
      <c r="D13" s="32"/>
      <c r="E13" s="32"/>
      <c r="F13" s="130" t="s">
        <v>91</v>
      </c>
      <c r="G13" s="71">
        <v>638.65</v>
      </c>
      <c r="H13" s="71">
        <v>539.39</v>
      </c>
      <c r="I13" s="71">
        <v>99.26</v>
      </c>
      <c r="J13" s="35"/>
      <c r="K13" s="35"/>
      <c r="L13" s="78"/>
    </row>
    <row r="14" ht="29" customHeight="1" spans="1:12">
      <c r="A14" s="69"/>
      <c r="B14" s="32">
        <v>210</v>
      </c>
      <c r="C14" s="66" t="s">
        <v>90</v>
      </c>
      <c r="D14" s="66" t="s">
        <v>92</v>
      </c>
      <c r="E14" s="32">
        <v>558018</v>
      </c>
      <c r="F14" s="129" t="s">
        <v>93</v>
      </c>
      <c r="G14" s="71">
        <f>H14+I14</f>
        <v>539.39</v>
      </c>
      <c r="H14" s="71">
        <v>539.39</v>
      </c>
      <c r="I14" s="71"/>
      <c r="J14" s="35"/>
      <c r="K14" s="35"/>
      <c r="L14" s="78"/>
    </row>
    <row r="15" ht="29" customHeight="1" spans="1:12">
      <c r="A15" s="69"/>
      <c r="B15" s="32">
        <v>210</v>
      </c>
      <c r="C15" s="66" t="s">
        <v>90</v>
      </c>
      <c r="D15" s="32">
        <v>99</v>
      </c>
      <c r="E15" s="32">
        <v>558018</v>
      </c>
      <c r="F15" s="129" t="s">
        <v>94</v>
      </c>
      <c r="G15" s="71">
        <f>H15+I15</f>
        <v>99.26</v>
      </c>
      <c r="H15" s="71"/>
      <c r="I15" s="71">
        <v>99.26</v>
      </c>
      <c r="J15" s="35"/>
      <c r="K15" s="35"/>
      <c r="L15" s="78"/>
    </row>
    <row r="16" ht="29" customHeight="1" spans="1:12">
      <c r="A16" s="65"/>
      <c r="B16" s="32">
        <v>210</v>
      </c>
      <c r="C16" s="66" t="s">
        <v>95</v>
      </c>
      <c r="D16" s="36"/>
      <c r="E16" s="32"/>
      <c r="F16" s="130" t="s">
        <v>96</v>
      </c>
      <c r="G16" s="71">
        <v>253.16</v>
      </c>
      <c r="H16" s="71"/>
      <c r="I16" s="71">
        <v>253.16</v>
      </c>
      <c r="J16" s="37"/>
      <c r="K16" s="37"/>
      <c r="L16" s="76"/>
    </row>
    <row r="17" ht="29" customHeight="1" spans="2:11">
      <c r="B17" s="131">
        <v>210</v>
      </c>
      <c r="C17" s="132" t="s">
        <v>95</v>
      </c>
      <c r="D17" s="132" t="s">
        <v>97</v>
      </c>
      <c r="E17" s="32">
        <v>558018</v>
      </c>
      <c r="F17" s="129" t="s">
        <v>98</v>
      </c>
      <c r="G17" s="71">
        <f>H17+I17</f>
        <v>253.16</v>
      </c>
      <c r="H17" s="71"/>
      <c r="I17" s="71">
        <v>253.16</v>
      </c>
      <c r="J17" s="37"/>
      <c r="K17" s="37"/>
    </row>
    <row r="18" ht="29" customHeight="1" spans="2:11">
      <c r="B18" s="131">
        <v>210</v>
      </c>
      <c r="C18" s="131">
        <v>11</v>
      </c>
      <c r="D18" s="36"/>
      <c r="E18" s="32"/>
      <c r="F18" s="129" t="s">
        <v>99</v>
      </c>
      <c r="G18" s="71">
        <v>50.34</v>
      </c>
      <c r="H18" s="71">
        <v>50.34</v>
      </c>
      <c r="I18" s="37"/>
      <c r="J18" s="37"/>
      <c r="K18" s="37"/>
    </row>
    <row r="19" ht="29" customHeight="1" spans="2:11">
      <c r="B19" s="131">
        <v>210</v>
      </c>
      <c r="C19" s="131">
        <v>11</v>
      </c>
      <c r="D19" s="132" t="s">
        <v>92</v>
      </c>
      <c r="E19" s="32">
        <v>558018</v>
      </c>
      <c r="F19" s="129" t="s">
        <v>100</v>
      </c>
      <c r="G19" s="71">
        <f>H19</f>
        <v>50.34</v>
      </c>
      <c r="H19" s="71">
        <v>50.34</v>
      </c>
      <c r="I19" s="37"/>
      <c r="J19" s="37"/>
      <c r="K19" s="37"/>
    </row>
    <row r="20" customFormat="1" ht="29" customHeight="1" spans="2:11">
      <c r="B20" s="131">
        <v>213</v>
      </c>
      <c r="C20" s="131"/>
      <c r="D20" s="132"/>
      <c r="E20" s="32"/>
      <c r="F20" s="129" t="s">
        <v>101</v>
      </c>
      <c r="G20" s="71">
        <v>1</v>
      </c>
      <c r="H20" s="71"/>
      <c r="I20" s="71">
        <v>1</v>
      </c>
      <c r="J20" s="37"/>
      <c r="K20" s="37"/>
    </row>
    <row r="21" customFormat="1" ht="29" customHeight="1" spans="2:11">
      <c r="B21" s="131">
        <v>213</v>
      </c>
      <c r="C21" s="132" t="s">
        <v>84</v>
      </c>
      <c r="D21" s="132"/>
      <c r="E21" s="32"/>
      <c r="F21" s="129" t="s">
        <v>102</v>
      </c>
      <c r="G21" s="71">
        <v>1</v>
      </c>
      <c r="H21" s="71"/>
      <c r="I21" s="71">
        <v>1</v>
      </c>
      <c r="J21" s="37"/>
      <c r="K21" s="37"/>
    </row>
    <row r="22" customFormat="1" ht="29" customHeight="1" spans="2:11">
      <c r="B22" s="131">
        <v>213</v>
      </c>
      <c r="C22" s="132" t="s">
        <v>84</v>
      </c>
      <c r="D22" s="132" t="s">
        <v>103</v>
      </c>
      <c r="E22" s="32">
        <v>558018</v>
      </c>
      <c r="F22" s="129" t="s">
        <v>104</v>
      </c>
      <c r="G22" s="71">
        <v>1</v>
      </c>
      <c r="H22" s="71"/>
      <c r="I22" s="71">
        <v>1</v>
      </c>
      <c r="J22" s="37"/>
      <c r="K22" s="37"/>
    </row>
    <row r="23" s="79" customFormat="1" ht="29" customHeight="1" spans="2:11">
      <c r="B23" s="131">
        <v>221</v>
      </c>
      <c r="C23" s="131"/>
      <c r="D23" s="131"/>
      <c r="E23" s="32"/>
      <c r="F23" s="129" t="s">
        <v>105</v>
      </c>
      <c r="G23" s="47">
        <v>60.27</v>
      </c>
      <c r="H23" s="47">
        <v>60.27</v>
      </c>
      <c r="I23" s="47"/>
      <c r="J23" s="37"/>
      <c r="K23" s="37"/>
    </row>
    <row r="24" ht="29" customHeight="1" spans="2:11">
      <c r="B24" s="131">
        <v>221</v>
      </c>
      <c r="C24" s="132" t="s">
        <v>92</v>
      </c>
      <c r="D24" s="131"/>
      <c r="E24" s="32"/>
      <c r="F24" s="129" t="s">
        <v>106</v>
      </c>
      <c r="G24" s="47">
        <v>60.27</v>
      </c>
      <c r="H24" s="47">
        <v>60.27</v>
      </c>
      <c r="I24" s="47"/>
      <c r="J24" s="37"/>
      <c r="K24" s="37"/>
    </row>
    <row r="25" ht="27" customHeight="1" spans="2:11">
      <c r="B25" s="131">
        <v>221</v>
      </c>
      <c r="C25" s="132" t="s">
        <v>92</v>
      </c>
      <c r="D25" s="132" t="s">
        <v>107</v>
      </c>
      <c r="E25" s="32">
        <v>558018</v>
      </c>
      <c r="F25" s="47" t="s">
        <v>108</v>
      </c>
      <c r="G25" s="47">
        <f>H25</f>
        <v>60.27</v>
      </c>
      <c r="H25" s="47">
        <v>60.27</v>
      </c>
      <c r="I25" s="47"/>
      <c r="J25" s="133"/>
      <c r="K25" s="1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3" sqref="E13:E19"/>
    </sheetView>
  </sheetViews>
  <sheetFormatPr defaultColWidth="10" defaultRowHeight="14"/>
  <cols>
    <col min="1" max="1" width="1.53636363636364" style="50" customWidth="1"/>
    <col min="2" max="2" width="29.6363636363636" style="50" customWidth="1"/>
    <col min="3" max="3" width="11.6363636363636" style="50" customWidth="1"/>
    <col min="4" max="4" width="29.6363636363636" style="50" customWidth="1"/>
    <col min="5" max="5" width="11.6363636363636" style="50" customWidth="1"/>
    <col min="6" max="6" width="13.1363636363636" style="50" customWidth="1"/>
    <col min="7" max="8" width="11.2545454545455" style="50" customWidth="1"/>
    <col min="9" max="9" width="1.53636363636364" style="50" customWidth="1"/>
    <col min="10" max="12" width="9.76363636363636" style="50" customWidth="1"/>
    <col min="13" max="16384" width="10" style="50"/>
  </cols>
  <sheetData>
    <row r="1" ht="25" customHeight="1" spans="1:9">
      <c r="A1" s="116"/>
      <c r="B1" s="4"/>
      <c r="C1" s="117"/>
      <c r="D1" s="117"/>
      <c r="H1" s="118" t="s">
        <v>109</v>
      </c>
      <c r="I1" s="103" t="s">
        <v>1</v>
      </c>
    </row>
    <row r="2" ht="22.8" customHeight="1" spans="1:9">
      <c r="A2" s="119"/>
      <c r="B2" s="120" t="s">
        <v>110</v>
      </c>
      <c r="C2" s="120"/>
      <c r="D2" s="120"/>
      <c r="E2" s="120"/>
      <c r="F2" s="121"/>
      <c r="G2" s="121"/>
      <c r="H2" s="121"/>
      <c r="I2" s="124"/>
    </row>
    <row r="3" ht="19.55" customHeight="1" spans="1:9">
      <c r="A3" s="119"/>
      <c r="B3" s="63" t="s">
        <v>74</v>
      </c>
      <c r="C3" s="63"/>
      <c r="D3" s="55"/>
      <c r="F3" s="122" t="s">
        <v>4</v>
      </c>
      <c r="G3" s="122"/>
      <c r="H3" s="122"/>
      <c r="I3" s="125"/>
    </row>
    <row r="4" ht="30" customHeight="1" spans="1:9">
      <c r="A4" s="119"/>
      <c r="B4" s="32" t="s">
        <v>5</v>
      </c>
      <c r="C4" s="32"/>
      <c r="D4" s="32" t="s">
        <v>6</v>
      </c>
      <c r="E4" s="32"/>
      <c r="F4" s="32"/>
      <c r="G4" s="32"/>
      <c r="H4" s="32"/>
      <c r="I4" s="126"/>
    </row>
    <row r="5" ht="30" customHeight="1" spans="1:9">
      <c r="A5" s="119"/>
      <c r="B5" s="32" t="s">
        <v>7</v>
      </c>
      <c r="C5" s="32" t="s">
        <v>8</v>
      </c>
      <c r="D5" s="32" t="s">
        <v>7</v>
      </c>
      <c r="E5" s="32" t="s">
        <v>57</v>
      </c>
      <c r="F5" s="47" t="s">
        <v>111</v>
      </c>
      <c r="G5" s="47" t="s">
        <v>112</v>
      </c>
      <c r="H5" s="47" t="s">
        <v>113</v>
      </c>
      <c r="I5" s="103"/>
    </row>
    <row r="6" ht="30" customHeight="1" spans="1:9">
      <c r="A6" s="74"/>
      <c r="B6" s="36" t="s">
        <v>114</v>
      </c>
      <c r="C6" s="37">
        <v>774.93</v>
      </c>
      <c r="D6" s="36" t="s">
        <v>115</v>
      </c>
      <c r="E6" s="37">
        <v>775.93</v>
      </c>
      <c r="F6" s="37">
        <v>775.93</v>
      </c>
      <c r="G6" s="37"/>
      <c r="H6" s="37"/>
      <c r="I6" s="77"/>
    </row>
    <row r="7" ht="30" customHeight="1" spans="1:9">
      <c r="A7" s="74"/>
      <c r="B7" s="36" t="s">
        <v>116</v>
      </c>
      <c r="C7" s="37">
        <v>774.93</v>
      </c>
      <c r="D7" s="36" t="s">
        <v>117</v>
      </c>
      <c r="E7" s="37"/>
      <c r="F7" s="37"/>
      <c r="G7" s="37"/>
      <c r="H7" s="37"/>
      <c r="I7" s="77"/>
    </row>
    <row r="8" ht="30" customHeight="1" spans="1:9">
      <c r="A8" s="74"/>
      <c r="B8" s="36" t="s">
        <v>118</v>
      </c>
      <c r="C8" s="37"/>
      <c r="D8" s="36" t="s">
        <v>119</v>
      </c>
      <c r="E8" s="37"/>
      <c r="F8" s="37"/>
      <c r="G8" s="37"/>
      <c r="H8" s="37"/>
      <c r="I8" s="77"/>
    </row>
    <row r="9" ht="30" customHeight="1" spans="1:9">
      <c r="A9" s="74"/>
      <c r="B9" s="36" t="s">
        <v>120</v>
      </c>
      <c r="C9" s="37"/>
      <c r="D9" s="36" t="s">
        <v>121</v>
      </c>
      <c r="E9" s="37"/>
      <c r="F9" s="37"/>
      <c r="G9" s="37"/>
      <c r="H9" s="37"/>
      <c r="I9" s="77"/>
    </row>
    <row r="10" ht="30" customHeight="1" spans="1:9">
      <c r="A10" s="74"/>
      <c r="B10" s="36" t="s">
        <v>122</v>
      </c>
      <c r="C10" s="37">
        <v>1</v>
      </c>
      <c r="D10" s="36" t="s">
        <v>123</v>
      </c>
      <c r="E10" s="37"/>
      <c r="F10" s="37"/>
      <c r="G10" s="37"/>
      <c r="H10" s="37"/>
      <c r="I10" s="77"/>
    </row>
    <row r="11" ht="30" customHeight="1" spans="1:9">
      <c r="A11" s="74"/>
      <c r="B11" s="36" t="s">
        <v>116</v>
      </c>
      <c r="C11" s="37">
        <v>1</v>
      </c>
      <c r="D11" s="36" t="s">
        <v>124</v>
      </c>
      <c r="E11" s="37"/>
      <c r="F11" s="37"/>
      <c r="G11" s="37"/>
      <c r="H11" s="37"/>
      <c r="I11" s="77"/>
    </row>
    <row r="12" ht="30" customHeight="1" spans="1:9">
      <c r="A12" s="74"/>
      <c r="B12" s="36" t="s">
        <v>118</v>
      </c>
      <c r="C12" s="37"/>
      <c r="D12" s="36" t="s">
        <v>125</v>
      </c>
      <c r="E12" s="37"/>
      <c r="F12" s="37"/>
      <c r="G12" s="37"/>
      <c r="H12" s="37"/>
      <c r="I12" s="77"/>
    </row>
    <row r="13" ht="30" customHeight="1" spans="1:9">
      <c r="A13" s="74"/>
      <c r="B13" s="36" t="s">
        <v>120</v>
      </c>
      <c r="C13" s="37"/>
      <c r="D13" s="36" t="s">
        <v>126</v>
      </c>
      <c r="E13" s="37"/>
      <c r="F13" s="37"/>
      <c r="G13" s="37"/>
      <c r="H13" s="37"/>
      <c r="I13" s="77"/>
    </row>
    <row r="14" ht="30" customHeight="1" spans="1:9">
      <c r="A14" s="74"/>
      <c r="B14" s="36" t="s">
        <v>127</v>
      </c>
      <c r="C14" s="37"/>
      <c r="D14" s="36" t="s">
        <v>128</v>
      </c>
      <c r="E14" s="37">
        <v>80.55</v>
      </c>
      <c r="F14" s="37">
        <v>80.55</v>
      </c>
      <c r="G14" s="37"/>
      <c r="H14" s="37"/>
      <c r="I14" s="77"/>
    </row>
    <row r="15" ht="30" customHeight="1" spans="1:9">
      <c r="A15" s="74"/>
      <c r="B15" s="36" t="s">
        <v>127</v>
      </c>
      <c r="C15" s="37"/>
      <c r="D15" s="36" t="s">
        <v>129</v>
      </c>
      <c r="E15" s="37"/>
      <c r="F15" s="37"/>
      <c r="G15" s="37"/>
      <c r="H15" s="37"/>
      <c r="I15" s="77"/>
    </row>
    <row r="16" ht="30" customHeight="1" spans="1:9">
      <c r="A16" s="74"/>
      <c r="B16" s="36" t="s">
        <v>127</v>
      </c>
      <c r="C16" s="37"/>
      <c r="D16" s="36" t="s">
        <v>130</v>
      </c>
      <c r="E16" s="37">
        <v>694.38</v>
      </c>
      <c r="F16" s="37">
        <v>694.38</v>
      </c>
      <c r="G16" s="37"/>
      <c r="H16" s="37"/>
      <c r="I16" s="77"/>
    </row>
    <row r="17" ht="30" customHeight="1" spans="1:9">
      <c r="A17" s="74"/>
      <c r="B17" s="36" t="s">
        <v>127</v>
      </c>
      <c r="C17" s="37"/>
      <c r="D17" s="36" t="s">
        <v>131</v>
      </c>
      <c r="E17" s="37"/>
      <c r="F17" s="37"/>
      <c r="G17" s="37"/>
      <c r="H17" s="37"/>
      <c r="I17" s="77"/>
    </row>
    <row r="18" ht="30" customHeight="1" spans="1:9">
      <c r="A18" s="74"/>
      <c r="B18" s="36" t="s">
        <v>127</v>
      </c>
      <c r="C18" s="37"/>
      <c r="D18" s="36" t="s">
        <v>132</v>
      </c>
      <c r="E18" s="37"/>
      <c r="F18" s="37"/>
      <c r="G18" s="37"/>
      <c r="H18" s="37"/>
      <c r="I18" s="77"/>
    </row>
    <row r="19" ht="30" customHeight="1" spans="1:9">
      <c r="A19" s="74"/>
      <c r="B19" s="36" t="s">
        <v>127</v>
      </c>
      <c r="C19" s="37"/>
      <c r="D19" s="36" t="s">
        <v>133</v>
      </c>
      <c r="E19" s="37">
        <v>1</v>
      </c>
      <c r="F19" s="37">
        <v>1</v>
      </c>
      <c r="G19" s="37"/>
      <c r="H19" s="37"/>
      <c r="I19" s="77"/>
    </row>
    <row r="20" ht="30" customHeight="1" spans="1:9">
      <c r="A20" s="74"/>
      <c r="B20" s="36" t="s">
        <v>127</v>
      </c>
      <c r="C20" s="37"/>
      <c r="D20" s="36" t="s">
        <v>134</v>
      </c>
      <c r="E20" s="37"/>
      <c r="F20" s="37"/>
      <c r="G20" s="37"/>
      <c r="H20" s="37"/>
      <c r="I20" s="77"/>
    </row>
    <row r="21" ht="30" customHeight="1" spans="1:9">
      <c r="A21" s="74"/>
      <c r="B21" s="36" t="s">
        <v>127</v>
      </c>
      <c r="C21" s="37"/>
      <c r="D21" s="36" t="s">
        <v>135</v>
      </c>
      <c r="E21" s="37"/>
      <c r="F21" s="37"/>
      <c r="G21" s="37"/>
      <c r="H21" s="37"/>
      <c r="I21" s="77"/>
    </row>
    <row r="22" ht="30" customHeight="1" spans="1:9">
      <c r="A22" s="74"/>
      <c r="B22" s="36" t="s">
        <v>127</v>
      </c>
      <c r="C22" s="37"/>
      <c r="D22" s="36" t="s">
        <v>136</v>
      </c>
      <c r="E22" s="37"/>
      <c r="F22" s="37"/>
      <c r="G22" s="37"/>
      <c r="H22" s="37"/>
      <c r="I22" s="77"/>
    </row>
    <row r="23" ht="30" customHeight="1" spans="1:9">
      <c r="A23" s="74"/>
      <c r="B23" s="36" t="s">
        <v>127</v>
      </c>
      <c r="C23" s="37"/>
      <c r="D23" s="36" t="s">
        <v>137</v>
      </c>
      <c r="E23" s="37"/>
      <c r="F23" s="37"/>
      <c r="G23" s="37"/>
      <c r="H23" s="37"/>
      <c r="I23" s="77"/>
    </row>
    <row r="24" ht="30" customHeight="1" spans="1:9">
      <c r="A24" s="74"/>
      <c r="B24" s="36" t="s">
        <v>127</v>
      </c>
      <c r="C24" s="37"/>
      <c r="D24" s="36" t="s">
        <v>138</v>
      </c>
      <c r="E24" s="37"/>
      <c r="F24" s="37"/>
      <c r="G24" s="37"/>
      <c r="H24" s="37"/>
      <c r="I24" s="77"/>
    </row>
    <row r="25" ht="30" customHeight="1" spans="1:9">
      <c r="A25" s="74"/>
      <c r="B25" s="36" t="s">
        <v>127</v>
      </c>
      <c r="C25" s="37"/>
      <c r="D25" s="36" t="s">
        <v>139</v>
      </c>
      <c r="E25" s="37"/>
      <c r="F25" s="37"/>
      <c r="G25" s="37"/>
      <c r="H25" s="37"/>
      <c r="I25" s="77"/>
    </row>
    <row r="26" ht="30" customHeight="1" spans="1:9">
      <c r="A26" s="74"/>
      <c r="B26" s="36" t="s">
        <v>127</v>
      </c>
      <c r="C26" s="37"/>
      <c r="D26" s="36" t="s">
        <v>140</v>
      </c>
      <c r="E26" s="37"/>
      <c r="F26" s="37"/>
      <c r="G26" s="37"/>
      <c r="H26" s="37"/>
      <c r="I26" s="77"/>
    </row>
    <row r="27" ht="30" customHeight="1" spans="1:9">
      <c r="A27" s="74"/>
      <c r="B27" s="36" t="s">
        <v>127</v>
      </c>
      <c r="C27" s="37"/>
      <c r="D27" s="36" t="s">
        <v>141</v>
      </c>
      <c r="E27" s="37"/>
      <c r="F27" s="37"/>
      <c r="G27" s="37"/>
      <c r="H27" s="37"/>
      <c r="I27" s="77"/>
    </row>
    <row r="28" ht="30" customHeight="1" spans="1:9">
      <c r="A28" s="74"/>
      <c r="B28" s="36" t="s">
        <v>127</v>
      </c>
      <c r="C28" s="37"/>
      <c r="D28" s="36" t="s">
        <v>142</v>
      </c>
      <c r="E28" s="37"/>
      <c r="F28" s="37"/>
      <c r="G28" s="37"/>
      <c r="H28" s="37"/>
      <c r="I28" s="77"/>
    </row>
    <row r="29" ht="30" customHeight="1" spans="1:9">
      <c r="A29" s="74"/>
      <c r="B29" s="36" t="s">
        <v>127</v>
      </c>
      <c r="C29" s="37"/>
      <c r="D29" s="36" t="s">
        <v>143</v>
      </c>
      <c r="E29" s="37"/>
      <c r="F29" s="37"/>
      <c r="G29" s="37"/>
      <c r="H29" s="37"/>
      <c r="I29" s="77"/>
    </row>
    <row r="30" ht="30" customHeight="1" spans="1:9">
      <c r="A30" s="74"/>
      <c r="B30" s="36" t="s">
        <v>127</v>
      </c>
      <c r="C30" s="37"/>
      <c r="D30" s="36" t="s">
        <v>144</v>
      </c>
      <c r="E30" s="37"/>
      <c r="F30" s="37"/>
      <c r="G30" s="37"/>
      <c r="H30" s="37"/>
      <c r="I30" s="77"/>
    </row>
    <row r="31" ht="30" customHeight="1" spans="1:9">
      <c r="A31" s="74"/>
      <c r="B31" s="36" t="s">
        <v>127</v>
      </c>
      <c r="C31" s="37"/>
      <c r="D31" s="36" t="s">
        <v>145</v>
      </c>
      <c r="E31" s="37"/>
      <c r="F31" s="37"/>
      <c r="G31" s="37"/>
      <c r="H31" s="37"/>
      <c r="I31" s="77"/>
    </row>
    <row r="32" ht="30" customHeight="1" spans="1:9">
      <c r="A32" s="74"/>
      <c r="B32" s="36" t="s">
        <v>127</v>
      </c>
      <c r="C32" s="37"/>
      <c r="D32" s="36" t="s">
        <v>146</v>
      </c>
      <c r="E32" s="37"/>
      <c r="F32" s="37"/>
      <c r="G32" s="37"/>
      <c r="H32" s="37"/>
      <c r="I32" s="77"/>
    </row>
    <row r="33" ht="30" customHeight="1" spans="1:9">
      <c r="A33" s="74"/>
      <c r="B33" s="36" t="s">
        <v>127</v>
      </c>
      <c r="C33" s="37"/>
      <c r="D33" s="36" t="s">
        <v>147</v>
      </c>
      <c r="E33" s="37"/>
      <c r="F33" s="37"/>
      <c r="G33" s="37"/>
      <c r="H33" s="37"/>
      <c r="I33" s="77"/>
    </row>
    <row r="34" ht="9.75" customHeight="1" spans="1:9">
      <c r="A34" s="123"/>
      <c r="B34" s="123"/>
      <c r="C34" s="123"/>
      <c r="D34" s="55"/>
      <c r="E34" s="123"/>
      <c r="F34" s="123"/>
      <c r="G34" s="123"/>
      <c r="H34" s="123"/>
      <c r="I34" s="12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5"/>
  <sheetViews>
    <sheetView workbookViewId="0">
      <pane ySplit="6" topLeftCell="A7" activePane="bottomLeft" state="frozen"/>
      <selection/>
      <selection pane="bottomLeft" activeCell="V8" sqref="V8"/>
    </sheetView>
  </sheetViews>
  <sheetFormatPr defaultColWidth="10" defaultRowHeight="14"/>
  <cols>
    <col min="1" max="1" width="1.53636363636364" style="81" customWidth="1"/>
    <col min="2" max="2" width="5.88181818181818" style="81" customWidth="1"/>
    <col min="3" max="3" width="5.88181818181818" style="107" customWidth="1"/>
    <col min="4" max="4" width="11.6363636363636" style="81" customWidth="1"/>
    <col min="5" max="5" width="23.5" style="81" customWidth="1"/>
    <col min="6" max="6" width="10.6636363636364" style="81" customWidth="1"/>
    <col min="7" max="7" width="9.44545454545455" style="81" customWidth="1"/>
    <col min="8" max="8" width="10.6636363636364" style="81" customWidth="1"/>
    <col min="9" max="9" width="5.88181818181818" style="81" customWidth="1"/>
    <col min="10" max="10" width="10.2272727272727" style="81" customWidth="1"/>
    <col min="11" max="13" width="5.88181818181818" style="81" customWidth="1"/>
    <col min="14" max="16" width="7.25454545454545" style="81" customWidth="1"/>
    <col min="17" max="18" width="10.6636363636364" style="81" customWidth="1"/>
    <col min="19" max="19" width="5.88181818181818" style="81" customWidth="1"/>
    <col min="20" max="20" width="10.6636363636364" style="81" customWidth="1"/>
    <col min="21" max="23" width="5.88181818181818" style="81" customWidth="1"/>
    <col min="24" max="26" width="7.25454545454545" style="81" customWidth="1"/>
    <col min="27" max="33" width="5.88181818181818" style="81" customWidth="1"/>
    <col min="34" max="39" width="7.25454545454545" style="81" customWidth="1"/>
    <col min="40" max="40" width="1.53636363636364" style="81" customWidth="1"/>
    <col min="41" max="42" width="9.76363636363636" style="81" customWidth="1"/>
    <col min="43" max="16384" width="10" style="81"/>
  </cols>
  <sheetData>
    <row r="1" ht="25" customHeight="1" spans="1:40">
      <c r="A1" s="84"/>
      <c r="B1" s="108"/>
      <c r="C1" s="109"/>
      <c r="D1" s="110"/>
      <c r="E1" s="110"/>
      <c r="F1" s="90"/>
      <c r="G1" s="90"/>
      <c r="H1" s="90"/>
      <c r="I1" s="110"/>
      <c r="J1" s="110"/>
      <c r="K1" s="9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3" t="s">
        <v>148</v>
      </c>
      <c r="AN1" s="114"/>
    </row>
    <row r="2" ht="22.8" customHeight="1" spans="1:40">
      <c r="A2" s="90"/>
      <c r="B2" s="59" t="s">
        <v>149</v>
      </c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14"/>
    </row>
    <row r="3" s="79" customFormat="1" ht="19.55" customHeight="1" spans="1:40">
      <c r="A3" s="61"/>
      <c r="B3" s="63" t="s">
        <v>150</v>
      </c>
      <c r="C3" s="62"/>
      <c r="D3" s="63"/>
      <c r="E3" s="63"/>
      <c r="F3" s="111"/>
      <c r="G3" s="61"/>
      <c r="H3" s="106"/>
      <c r="I3" s="111"/>
      <c r="J3" s="111"/>
      <c r="K3" s="112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06" t="s">
        <v>4</v>
      </c>
      <c r="AM3" s="106"/>
      <c r="AN3" s="115"/>
    </row>
    <row r="4" ht="24.4" customHeight="1" spans="1:40">
      <c r="A4" s="69"/>
      <c r="B4" s="47" t="s">
        <v>7</v>
      </c>
      <c r="C4" s="97"/>
      <c r="D4" s="47"/>
      <c r="E4" s="47"/>
      <c r="F4" s="47" t="s">
        <v>151</v>
      </c>
      <c r="G4" s="47" t="s">
        <v>152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153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154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102"/>
    </row>
    <row r="5" ht="24.4" customHeight="1" spans="1:40">
      <c r="A5" s="69"/>
      <c r="B5" s="47" t="s">
        <v>79</v>
      </c>
      <c r="C5" s="97"/>
      <c r="D5" s="47" t="s">
        <v>68</v>
      </c>
      <c r="E5" s="47" t="s">
        <v>69</v>
      </c>
      <c r="F5" s="47"/>
      <c r="G5" s="47" t="s">
        <v>57</v>
      </c>
      <c r="H5" s="47" t="s">
        <v>155</v>
      </c>
      <c r="I5" s="47"/>
      <c r="J5" s="47"/>
      <c r="K5" s="47" t="s">
        <v>156</v>
      </c>
      <c r="L5" s="47"/>
      <c r="M5" s="47"/>
      <c r="N5" s="47" t="s">
        <v>157</v>
      </c>
      <c r="O5" s="47"/>
      <c r="P5" s="47"/>
      <c r="Q5" s="47" t="s">
        <v>57</v>
      </c>
      <c r="R5" s="47" t="s">
        <v>155</v>
      </c>
      <c r="S5" s="47"/>
      <c r="T5" s="47"/>
      <c r="U5" s="47" t="s">
        <v>156</v>
      </c>
      <c r="V5" s="47"/>
      <c r="W5" s="47"/>
      <c r="X5" s="47" t="s">
        <v>157</v>
      </c>
      <c r="Y5" s="47"/>
      <c r="Z5" s="47"/>
      <c r="AA5" s="47" t="s">
        <v>57</v>
      </c>
      <c r="AB5" s="47" t="s">
        <v>155</v>
      </c>
      <c r="AC5" s="47"/>
      <c r="AD5" s="47"/>
      <c r="AE5" s="47" t="s">
        <v>156</v>
      </c>
      <c r="AF5" s="47"/>
      <c r="AG5" s="47"/>
      <c r="AH5" s="47" t="s">
        <v>157</v>
      </c>
      <c r="AI5" s="47"/>
      <c r="AJ5" s="47"/>
      <c r="AK5" s="47" t="s">
        <v>158</v>
      </c>
      <c r="AL5" s="47"/>
      <c r="AM5" s="47"/>
      <c r="AN5" s="102"/>
    </row>
    <row r="6" ht="39" customHeight="1" spans="1:40">
      <c r="A6" s="94"/>
      <c r="B6" s="47" t="s">
        <v>80</v>
      </c>
      <c r="C6" s="97" t="s">
        <v>81</v>
      </c>
      <c r="D6" s="47"/>
      <c r="E6" s="47"/>
      <c r="F6" s="47"/>
      <c r="G6" s="47"/>
      <c r="H6" s="47" t="s">
        <v>159</v>
      </c>
      <c r="I6" s="47" t="s">
        <v>75</v>
      </c>
      <c r="J6" s="47" t="s">
        <v>76</v>
      </c>
      <c r="K6" s="47" t="s">
        <v>159</v>
      </c>
      <c r="L6" s="47" t="s">
        <v>75</v>
      </c>
      <c r="M6" s="47" t="s">
        <v>76</v>
      </c>
      <c r="N6" s="47" t="s">
        <v>159</v>
      </c>
      <c r="O6" s="47" t="s">
        <v>160</v>
      </c>
      <c r="P6" s="47" t="s">
        <v>161</v>
      </c>
      <c r="Q6" s="47"/>
      <c r="R6" s="47" t="s">
        <v>159</v>
      </c>
      <c r="S6" s="47" t="s">
        <v>75</v>
      </c>
      <c r="T6" s="47" t="s">
        <v>76</v>
      </c>
      <c r="U6" s="47" t="s">
        <v>159</v>
      </c>
      <c r="V6" s="47" t="s">
        <v>75</v>
      </c>
      <c r="W6" s="47" t="s">
        <v>76</v>
      </c>
      <c r="X6" s="47" t="s">
        <v>159</v>
      </c>
      <c r="Y6" s="47" t="s">
        <v>160</v>
      </c>
      <c r="Z6" s="47" t="s">
        <v>161</v>
      </c>
      <c r="AA6" s="47"/>
      <c r="AB6" s="47" t="s">
        <v>159</v>
      </c>
      <c r="AC6" s="47" t="s">
        <v>75</v>
      </c>
      <c r="AD6" s="47" t="s">
        <v>76</v>
      </c>
      <c r="AE6" s="47" t="s">
        <v>159</v>
      </c>
      <c r="AF6" s="47" t="s">
        <v>75</v>
      </c>
      <c r="AG6" s="47" t="s">
        <v>76</v>
      </c>
      <c r="AH6" s="47" t="s">
        <v>159</v>
      </c>
      <c r="AI6" s="47" t="s">
        <v>160</v>
      </c>
      <c r="AJ6" s="47" t="s">
        <v>161</v>
      </c>
      <c r="AK6" s="47" t="s">
        <v>159</v>
      </c>
      <c r="AL6" s="47" t="s">
        <v>160</v>
      </c>
      <c r="AM6" s="47" t="s">
        <v>161</v>
      </c>
      <c r="AN6" s="102"/>
    </row>
    <row r="7" ht="22.8" customHeight="1" spans="1:40">
      <c r="A7" s="69"/>
      <c r="B7" s="32"/>
      <c r="C7" s="66"/>
      <c r="D7" s="32"/>
      <c r="E7" s="32" t="s">
        <v>70</v>
      </c>
      <c r="F7" s="35">
        <v>285.49</v>
      </c>
      <c r="G7" s="35">
        <v>68.15</v>
      </c>
      <c r="H7" s="35">
        <v>68.15</v>
      </c>
      <c r="I7" s="35"/>
      <c r="J7" s="35">
        <v>68.15</v>
      </c>
      <c r="K7" s="35"/>
      <c r="L7" s="35"/>
      <c r="M7" s="35"/>
      <c r="N7" s="35"/>
      <c r="O7" s="35"/>
      <c r="P7" s="35"/>
      <c r="Q7" s="35">
        <v>217.34</v>
      </c>
      <c r="R7" s="35">
        <v>217.34</v>
      </c>
      <c r="S7" s="35"/>
      <c r="T7" s="35">
        <v>217.34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102"/>
    </row>
    <row r="8" s="81" customFormat="1" ht="22.8" customHeight="1" spans="1:40">
      <c r="A8" s="69"/>
      <c r="B8" s="32"/>
      <c r="C8" s="66"/>
      <c r="D8" s="32">
        <v>558018</v>
      </c>
      <c r="E8" s="32" t="s">
        <v>71</v>
      </c>
      <c r="F8" s="35">
        <v>285.49</v>
      </c>
      <c r="G8" s="35">
        <v>68.15</v>
      </c>
      <c r="H8" s="35">
        <v>68.15</v>
      </c>
      <c r="I8" s="35"/>
      <c r="J8" s="35">
        <v>68.15</v>
      </c>
      <c r="K8" s="35"/>
      <c r="L8" s="35"/>
      <c r="M8" s="35"/>
      <c r="N8" s="35"/>
      <c r="O8" s="35"/>
      <c r="P8" s="35"/>
      <c r="Q8" s="35">
        <v>217.34</v>
      </c>
      <c r="R8" s="35">
        <v>217.34</v>
      </c>
      <c r="S8" s="35"/>
      <c r="T8" s="35">
        <v>217.34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102"/>
    </row>
    <row r="9" s="81" customFormat="1" ht="22.8" customHeight="1" spans="1:40">
      <c r="A9" s="69"/>
      <c r="B9" s="32">
        <v>302</v>
      </c>
      <c r="C9" s="66" t="s">
        <v>162</v>
      </c>
      <c r="D9" s="32"/>
      <c r="E9" s="32" t="s">
        <v>163</v>
      </c>
      <c r="F9" s="35"/>
      <c r="G9" s="35">
        <f>H9</f>
        <v>15.75</v>
      </c>
      <c r="H9" s="35">
        <f>J9</f>
        <v>15.75</v>
      </c>
      <c r="I9" s="35"/>
      <c r="J9" s="35">
        <v>15.75</v>
      </c>
      <c r="K9" s="35"/>
      <c r="L9" s="35"/>
      <c r="M9" s="35"/>
      <c r="N9" s="35"/>
      <c r="O9" s="35"/>
      <c r="P9" s="35"/>
      <c r="Q9" s="35">
        <f t="shared" ref="Q8:Q17" si="0">R9</f>
        <v>150</v>
      </c>
      <c r="R9" s="35">
        <f t="shared" ref="R8:R17" si="1">T9</f>
        <v>150</v>
      </c>
      <c r="S9" s="35"/>
      <c r="T9" s="35">
        <v>150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102"/>
    </row>
    <row r="10" s="81" customFormat="1" ht="22.8" customHeight="1" spans="1:40">
      <c r="A10" s="69"/>
      <c r="B10" s="32">
        <v>302</v>
      </c>
      <c r="C10" s="66" t="s">
        <v>164</v>
      </c>
      <c r="D10" s="32"/>
      <c r="E10" s="32" t="s">
        <v>165</v>
      </c>
      <c r="F10" s="35"/>
      <c r="G10" s="35">
        <f>H10</f>
        <v>52.4</v>
      </c>
      <c r="H10" s="35">
        <f>J10</f>
        <v>52.4</v>
      </c>
      <c r="I10" s="35"/>
      <c r="J10" s="35">
        <v>52.4</v>
      </c>
      <c r="K10" s="35"/>
      <c r="L10" s="35"/>
      <c r="M10" s="35"/>
      <c r="N10" s="35"/>
      <c r="O10" s="35"/>
      <c r="P10" s="35"/>
      <c r="Q10" s="35">
        <f t="shared" si="0"/>
        <v>6.18</v>
      </c>
      <c r="R10" s="35">
        <f t="shared" si="1"/>
        <v>6.18</v>
      </c>
      <c r="S10" s="35"/>
      <c r="T10" s="35">
        <v>6.18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02"/>
    </row>
    <row r="11" s="81" customFormat="1" ht="22.8" customHeight="1" spans="1:40">
      <c r="A11" s="69"/>
      <c r="B11" s="32">
        <v>302</v>
      </c>
      <c r="C11" s="66" t="s">
        <v>87</v>
      </c>
      <c r="D11" s="32"/>
      <c r="E11" s="32" t="s">
        <v>166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f t="shared" si="0"/>
        <v>5</v>
      </c>
      <c r="R11" s="35">
        <f t="shared" si="1"/>
        <v>5</v>
      </c>
      <c r="S11" s="35"/>
      <c r="T11" s="35">
        <v>5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102"/>
    </row>
    <row r="12" s="81" customFormat="1" ht="22.8" customHeight="1" spans="1:40">
      <c r="A12" s="69"/>
      <c r="B12" s="32">
        <v>302</v>
      </c>
      <c r="C12" s="66" t="s">
        <v>107</v>
      </c>
      <c r="D12" s="32"/>
      <c r="E12" s="32" t="s">
        <v>167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>
        <f t="shared" si="0"/>
        <v>20</v>
      </c>
      <c r="R12" s="35">
        <f t="shared" si="1"/>
        <v>20</v>
      </c>
      <c r="S12" s="35"/>
      <c r="T12" s="35">
        <v>20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102"/>
    </row>
    <row r="13" s="81" customFormat="1" ht="22.8" customHeight="1" spans="1:40">
      <c r="A13" s="69"/>
      <c r="B13" s="32">
        <v>302</v>
      </c>
      <c r="C13" s="66" t="s">
        <v>168</v>
      </c>
      <c r="D13" s="32"/>
      <c r="E13" s="32" t="s">
        <v>169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>
        <f t="shared" si="0"/>
        <v>3</v>
      </c>
      <c r="R13" s="35">
        <f t="shared" si="1"/>
        <v>3</v>
      </c>
      <c r="S13" s="35"/>
      <c r="T13" s="35">
        <v>3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02"/>
    </row>
    <row r="14" s="81" customFormat="1" ht="22.8" customHeight="1" spans="1:40">
      <c r="A14" s="69"/>
      <c r="B14" s="32">
        <v>302</v>
      </c>
      <c r="C14" s="66" t="s">
        <v>170</v>
      </c>
      <c r="D14" s="32"/>
      <c r="E14" s="32" t="s">
        <v>171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f t="shared" si="0"/>
        <v>4</v>
      </c>
      <c r="R14" s="35">
        <f t="shared" si="1"/>
        <v>4</v>
      </c>
      <c r="S14" s="35"/>
      <c r="T14" s="35">
        <v>4</v>
      </c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02"/>
    </row>
    <row r="15" s="81" customFormat="1" ht="22.8" customHeight="1" spans="1:40">
      <c r="A15" s="69"/>
      <c r="B15" s="32">
        <v>302</v>
      </c>
      <c r="C15" s="66" t="s">
        <v>103</v>
      </c>
      <c r="D15" s="32"/>
      <c r="E15" s="32" t="s">
        <v>172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f t="shared" si="0"/>
        <v>29.16</v>
      </c>
      <c r="R15" s="35">
        <f t="shared" si="1"/>
        <v>29.16</v>
      </c>
      <c r="S15" s="35"/>
      <c r="T15" s="35">
        <v>29.16</v>
      </c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0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4"/>
  <cols>
    <col min="1" max="1" width="1.53636363636364" style="50" customWidth="1"/>
    <col min="2" max="4" width="6.15454545454545" style="50" customWidth="1"/>
    <col min="5" max="5" width="16.8272727272727" style="50" customWidth="1"/>
    <col min="6" max="6" width="41.0272727272727" style="50" customWidth="1"/>
    <col min="7" max="9" width="16.4181818181818" style="50" customWidth="1"/>
    <col min="10" max="10" width="1.53636363636364" style="50" customWidth="1"/>
    <col min="11" max="12" width="9.76363636363636" style="50" customWidth="1"/>
    <col min="13" max="16384" width="10" style="50"/>
  </cols>
  <sheetData>
    <row r="1" ht="25" customHeight="1" spans="1:10">
      <c r="A1" s="53"/>
      <c r="B1" s="4"/>
      <c r="C1" s="4"/>
      <c r="D1" s="4"/>
      <c r="E1" s="55"/>
      <c r="F1" s="55"/>
      <c r="G1" s="57" t="s">
        <v>173</v>
      </c>
      <c r="H1" s="57"/>
      <c r="I1" s="57"/>
      <c r="J1" s="74"/>
    </row>
    <row r="2" ht="22.8" customHeight="1" spans="1:10">
      <c r="A2" s="53"/>
      <c r="B2" s="59" t="s">
        <v>174</v>
      </c>
      <c r="C2" s="59"/>
      <c r="D2" s="59"/>
      <c r="E2" s="59"/>
      <c r="F2" s="59"/>
      <c r="G2" s="59"/>
      <c r="H2" s="59"/>
      <c r="I2" s="59"/>
      <c r="J2" s="74" t="s">
        <v>1</v>
      </c>
    </row>
    <row r="3" ht="19.55" customHeight="1" spans="1:10">
      <c r="A3" s="61"/>
      <c r="B3" s="63" t="s">
        <v>74</v>
      </c>
      <c r="C3" s="63"/>
      <c r="D3" s="63"/>
      <c r="E3" s="63"/>
      <c r="F3" s="63"/>
      <c r="G3" s="61"/>
      <c r="I3" s="106" t="s">
        <v>4</v>
      </c>
      <c r="J3" s="75"/>
    </row>
    <row r="4" ht="24.4" customHeight="1" spans="1:10">
      <c r="A4" s="55"/>
      <c r="B4" s="32" t="s">
        <v>7</v>
      </c>
      <c r="C4" s="32"/>
      <c r="D4" s="32"/>
      <c r="E4" s="32"/>
      <c r="F4" s="32"/>
      <c r="G4" s="32" t="s">
        <v>57</v>
      </c>
      <c r="H4" s="47" t="s">
        <v>175</v>
      </c>
      <c r="I4" s="47" t="s">
        <v>154</v>
      </c>
      <c r="J4" s="55"/>
    </row>
    <row r="5" ht="24.4" customHeight="1" spans="1:10">
      <c r="A5" s="55"/>
      <c r="B5" s="32" t="s">
        <v>79</v>
      </c>
      <c r="C5" s="32"/>
      <c r="D5" s="32"/>
      <c r="E5" s="32" t="s">
        <v>68</v>
      </c>
      <c r="F5" s="32" t="s">
        <v>69</v>
      </c>
      <c r="G5" s="32"/>
      <c r="H5" s="47"/>
      <c r="I5" s="47"/>
      <c r="J5" s="55"/>
    </row>
    <row r="6" ht="24.4" customHeight="1" spans="1:10">
      <c r="A6" s="65"/>
      <c r="B6" s="32" t="s">
        <v>80</v>
      </c>
      <c r="C6" s="32" t="s">
        <v>81</v>
      </c>
      <c r="D6" s="32" t="s">
        <v>82</v>
      </c>
      <c r="E6" s="32"/>
      <c r="F6" s="32"/>
      <c r="G6" s="32"/>
      <c r="H6" s="47"/>
      <c r="I6" s="47"/>
      <c r="J6" s="77"/>
    </row>
    <row r="7" ht="22.8" customHeight="1" spans="1:10">
      <c r="A7" s="69"/>
      <c r="B7" s="32"/>
      <c r="C7" s="32"/>
      <c r="D7" s="32"/>
      <c r="E7" s="32"/>
      <c r="F7" s="32" t="s">
        <v>70</v>
      </c>
      <c r="G7" s="35">
        <v>774.93</v>
      </c>
      <c r="H7" s="35">
        <v>774.93</v>
      </c>
      <c r="I7" s="35"/>
      <c r="J7" s="78"/>
    </row>
    <row r="8" ht="22.8" customHeight="1" spans="1:10">
      <c r="A8" s="69"/>
      <c r="B8" s="32"/>
      <c r="C8" s="66"/>
      <c r="D8" s="66"/>
      <c r="E8" s="32">
        <v>558018</v>
      </c>
      <c r="F8" s="104" t="s">
        <v>71</v>
      </c>
      <c r="G8" s="105">
        <v>774.93</v>
      </c>
      <c r="H8" s="105">
        <v>774.93</v>
      </c>
      <c r="I8" s="35"/>
      <c r="J8" s="78"/>
    </row>
    <row r="9" ht="22.8" customHeight="1" spans="1:10">
      <c r="A9" s="69"/>
      <c r="B9" s="32">
        <v>208</v>
      </c>
      <c r="C9" s="66" t="s">
        <v>84</v>
      </c>
      <c r="D9" s="66" t="s">
        <v>84</v>
      </c>
      <c r="E9" s="32">
        <v>558018</v>
      </c>
      <c r="F9" s="104" t="s">
        <v>86</v>
      </c>
      <c r="G9" s="105">
        <v>80.36</v>
      </c>
      <c r="H9" s="105">
        <v>80.36</v>
      </c>
      <c r="I9" s="35"/>
      <c r="J9" s="78"/>
    </row>
    <row r="10" ht="22.8" customHeight="1" spans="1:10">
      <c r="A10" s="69"/>
      <c r="B10" s="32">
        <v>208</v>
      </c>
      <c r="C10" s="66" t="s">
        <v>84</v>
      </c>
      <c r="D10" s="66" t="s">
        <v>87</v>
      </c>
      <c r="E10" s="32">
        <v>558018</v>
      </c>
      <c r="F10" s="104" t="s">
        <v>88</v>
      </c>
      <c r="G10" s="105">
        <v>0.19</v>
      </c>
      <c r="H10" s="105">
        <v>0.19</v>
      </c>
      <c r="I10" s="35"/>
      <c r="J10" s="78"/>
    </row>
    <row r="11" ht="22.8" customHeight="1" spans="1:10">
      <c r="A11" s="69"/>
      <c r="B11" s="32">
        <v>210</v>
      </c>
      <c r="C11" s="66" t="s">
        <v>90</v>
      </c>
      <c r="D11" s="66" t="s">
        <v>92</v>
      </c>
      <c r="E11" s="32">
        <v>558018</v>
      </c>
      <c r="F11" s="104" t="s">
        <v>93</v>
      </c>
      <c r="G11" s="105">
        <v>341.96</v>
      </c>
      <c r="H11" s="105">
        <v>341.96</v>
      </c>
      <c r="I11" s="35"/>
      <c r="J11" s="78"/>
    </row>
    <row r="12" ht="22.8" customHeight="1" spans="1:10">
      <c r="A12" s="69"/>
      <c r="B12" s="32">
        <v>210</v>
      </c>
      <c r="C12" s="66" t="s">
        <v>90</v>
      </c>
      <c r="D12" s="66" t="s">
        <v>103</v>
      </c>
      <c r="E12" s="32">
        <v>558018</v>
      </c>
      <c r="F12" s="104" t="s">
        <v>94</v>
      </c>
      <c r="G12" s="105">
        <v>99.26</v>
      </c>
      <c r="H12" s="105">
        <v>99.26</v>
      </c>
      <c r="I12" s="35"/>
      <c r="J12" s="78"/>
    </row>
    <row r="13" ht="22.8" customHeight="1" spans="1:10">
      <c r="A13" s="69"/>
      <c r="B13" s="32">
        <v>210</v>
      </c>
      <c r="C13" s="66" t="s">
        <v>95</v>
      </c>
      <c r="D13" s="66" t="s">
        <v>97</v>
      </c>
      <c r="E13" s="32">
        <v>558018</v>
      </c>
      <c r="F13" s="104" t="s">
        <v>98</v>
      </c>
      <c r="G13" s="105">
        <v>253.16</v>
      </c>
      <c r="H13" s="105">
        <v>253.16</v>
      </c>
      <c r="I13" s="35"/>
      <c r="J13" s="78"/>
    </row>
    <row r="14" ht="22.8" customHeight="1" spans="1:10">
      <c r="A14" s="69"/>
      <c r="B14" s="32">
        <v>210</v>
      </c>
      <c r="C14" s="66" t="s">
        <v>176</v>
      </c>
      <c r="D14" s="66" t="s">
        <v>92</v>
      </c>
      <c r="E14" s="32">
        <v>558018</v>
      </c>
      <c r="F14" s="104" t="s">
        <v>100</v>
      </c>
      <c r="G14" s="105"/>
      <c r="H14" s="105"/>
      <c r="I14" s="35"/>
      <c r="J14" s="78"/>
    </row>
    <row r="15" ht="22.8" customHeight="1" spans="1:10">
      <c r="A15" s="69"/>
      <c r="B15" s="32">
        <v>221</v>
      </c>
      <c r="C15" s="66" t="s">
        <v>92</v>
      </c>
      <c r="D15" s="66" t="s">
        <v>107</v>
      </c>
      <c r="E15" s="32">
        <v>558018</v>
      </c>
      <c r="F15" s="104" t="s">
        <v>108</v>
      </c>
      <c r="G15" s="105"/>
      <c r="H15" s="105"/>
      <c r="I15" s="35"/>
      <c r="J15" s="7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H8" sqref="H8"/>
    </sheetView>
  </sheetViews>
  <sheetFormatPr defaultColWidth="10" defaultRowHeight="27" customHeight="1"/>
  <cols>
    <col min="1" max="1" width="1.53636363636364" style="81" customWidth="1"/>
    <col min="2" max="2" width="6.15454545454545" style="82" customWidth="1"/>
    <col min="3" max="3" width="6.15454545454545" style="83" customWidth="1"/>
    <col min="4" max="4" width="16.8272727272727" style="82" customWidth="1"/>
    <col min="5" max="5" width="41.0272727272727" style="82" customWidth="1"/>
    <col min="6" max="8" width="17.3818181818182" style="82" customWidth="1"/>
    <col min="9" max="9" width="1.53636363636364" style="81" customWidth="1"/>
    <col min="10" max="16384" width="10" style="81"/>
  </cols>
  <sheetData>
    <row r="1" customHeight="1" spans="1:9">
      <c r="A1" s="84"/>
      <c r="B1" s="85"/>
      <c r="C1" s="86"/>
      <c r="D1" s="87"/>
      <c r="E1" s="87"/>
      <c r="F1" s="88"/>
      <c r="G1" s="88"/>
      <c r="H1" s="89" t="s">
        <v>177</v>
      </c>
      <c r="I1" s="102"/>
    </row>
    <row r="2" customHeight="1" spans="1:9">
      <c r="A2" s="90"/>
      <c r="B2" s="59" t="s">
        <v>174</v>
      </c>
      <c r="C2" s="58"/>
      <c r="D2" s="59"/>
      <c r="E2" s="59"/>
      <c r="F2" s="59"/>
      <c r="G2" s="59"/>
      <c r="H2" s="59"/>
      <c r="I2" s="102"/>
    </row>
    <row r="3" s="79" customFormat="1" customHeight="1" spans="1:9">
      <c r="A3" s="61"/>
      <c r="B3" s="91" t="s">
        <v>74</v>
      </c>
      <c r="C3" s="92"/>
      <c r="D3" s="91"/>
      <c r="E3" s="91"/>
      <c r="F3" s="82"/>
      <c r="G3" s="93"/>
      <c r="H3" s="91" t="s">
        <v>4</v>
      </c>
      <c r="I3" s="103"/>
    </row>
    <row r="4" customHeight="1" spans="1:9">
      <c r="A4" s="69"/>
      <c r="B4" s="32" t="s">
        <v>7</v>
      </c>
      <c r="C4" s="66"/>
      <c r="D4" s="32"/>
      <c r="E4" s="32"/>
      <c r="F4" s="32" t="s">
        <v>75</v>
      </c>
      <c r="G4" s="32"/>
      <c r="H4" s="32"/>
      <c r="I4" s="102"/>
    </row>
    <row r="5" customHeight="1" spans="1:9">
      <c r="A5" s="69"/>
      <c r="B5" s="32" t="s">
        <v>79</v>
      </c>
      <c r="C5" s="66"/>
      <c r="D5" s="32" t="s">
        <v>68</v>
      </c>
      <c r="E5" s="32" t="s">
        <v>69</v>
      </c>
      <c r="F5" s="32" t="s">
        <v>57</v>
      </c>
      <c r="G5" s="32" t="s">
        <v>178</v>
      </c>
      <c r="H5" s="32" t="s">
        <v>179</v>
      </c>
      <c r="I5" s="102"/>
    </row>
    <row r="6" customHeight="1" spans="1:9">
      <c r="A6" s="94"/>
      <c r="B6" s="32" t="s">
        <v>80</v>
      </c>
      <c r="C6" s="66" t="s">
        <v>81</v>
      </c>
      <c r="D6" s="32"/>
      <c r="E6" s="32"/>
      <c r="F6" s="32"/>
      <c r="G6" s="32"/>
      <c r="H6" s="32"/>
      <c r="I6" s="102"/>
    </row>
    <row r="7" customHeight="1" spans="1:9">
      <c r="A7" s="69"/>
      <c r="B7" s="32"/>
      <c r="C7" s="66"/>
      <c r="D7" s="32"/>
      <c r="E7" s="32" t="s">
        <v>70</v>
      </c>
      <c r="F7" s="95">
        <v>422.51</v>
      </c>
      <c r="G7" s="95">
        <v>422.51</v>
      </c>
      <c r="H7" s="96"/>
      <c r="I7" s="102"/>
    </row>
    <row r="8" s="80" customFormat="1" customHeight="1" spans="2:8">
      <c r="B8" s="47"/>
      <c r="C8" s="97"/>
      <c r="D8" s="47">
        <v>558018</v>
      </c>
      <c r="E8" s="47" t="s">
        <v>71</v>
      </c>
      <c r="F8" s="98">
        <v>422.51</v>
      </c>
      <c r="G8" s="99">
        <v>422.51</v>
      </c>
      <c r="H8" s="98"/>
    </row>
    <row r="9" s="81" customFormat="1" customHeight="1" spans="2:8">
      <c r="B9" s="47">
        <v>301</v>
      </c>
      <c r="C9" s="97" t="s">
        <v>107</v>
      </c>
      <c r="D9" s="47"/>
      <c r="E9" s="47" t="s">
        <v>180</v>
      </c>
      <c r="F9" s="98"/>
      <c r="G9" s="100">
        <v>289.13</v>
      </c>
      <c r="H9" s="98"/>
    </row>
    <row r="10" s="81" customFormat="1" customHeight="1" spans="2:8">
      <c r="B10" s="47">
        <v>301</v>
      </c>
      <c r="C10" s="97" t="s">
        <v>92</v>
      </c>
      <c r="D10" s="47"/>
      <c r="E10" s="47" t="s">
        <v>181</v>
      </c>
      <c r="F10" s="98"/>
      <c r="G10" s="100">
        <v>44.71</v>
      </c>
      <c r="H10" s="98"/>
    </row>
    <row r="11" s="81" customFormat="1" customHeight="1" spans="2:8">
      <c r="B11" s="47">
        <v>301</v>
      </c>
      <c r="C11" s="97" t="s">
        <v>97</v>
      </c>
      <c r="D11" s="47"/>
      <c r="E11" s="47" t="s">
        <v>182</v>
      </c>
      <c r="F11" s="98"/>
      <c r="G11" s="100">
        <v>80.36</v>
      </c>
      <c r="H11" s="98"/>
    </row>
    <row r="12" customHeight="1" spans="2:8">
      <c r="B12" s="47">
        <v>301</v>
      </c>
      <c r="C12" s="97" t="s">
        <v>183</v>
      </c>
      <c r="D12" s="47"/>
      <c r="E12" s="47" t="s">
        <v>184</v>
      </c>
      <c r="F12" s="101"/>
      <c r="G12" s="100">
        <v>0.19</v>
      </c>
      <c r="H12" s="101"/>
    </row>
    <row r="13" s="81" customFormat="1" customHeight="1" spans="2:8">
      <c r="B13" s="47">
        <v>301</v>
      </c>
      <c r="C13" s="97" t="s">
        <v>185</v>
      </c>
      <c r="D13" s="47"/>
      <c r="E13" s="47" t="s">
        <v>186</v>
      </c>
      <c r="F13" s="101"/>
      <c r="G13" s="100">
        <v>3.02</v>
      </c>
      <c r="H13" s="101"/>
    </row>
    <row r="14" s="81" customFormat="1" customHeight="1" spans="2:8">
      <c r="B14" s="101">
        <v>303</v>
      </c>
      <c r="C14" s="97" t="s">
        <v>84</v>
      </c>
      <c r="D14" s="47"/>
      <c r="E14" s="47" t="s">
        <v>187</v>
      </c>
      <c r="F14" s="101"/>
      <c r="G14" s="101">
        <v>5.1</v>
      </c>
      <c r="H14" s="10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4"/>
  <cols>
    <col min="1" max="1" width="1.53636363636364" style="50" customWidth="1"/>
    <col min="2" max="4" width="6.63636363636364" style="51" customWidth="1"/>
    <col min="5" max="5" width="26.6363636363636" style="50" customWidth="1"/>
    <col min="6" max="6" width="38.6636363636364" style="52" customWidth="1"/>
    <col min="7" max="7" width="48.6363636363636" style="52" customWidth="1"/>
    <col min="8" max="8" width="26.6363636363636" style="50" customWidth="1"/>
    <col min="9" max="9" width="1.53636363636364" style="50" customWidth="1"/>
    <col min="10" max="11" width="9.76363636363636" style="50" customWidth="1"/>
    <col min="12" max="16384" width="10" style="50"/>
  </cols>
  <sheetData>
    <row r="1" ht="25" customHeight="1" spans="1:9">
      <c r="A1" s="53"/>
      <c r="B1" s="54"/>
      <c r="C1" s="54"/>
      <c r="D1" s="54"/>
      <c r="E1" s="55"/>
      <c r="F1" s="56"/>
      <c r="G1" s="56"/>
      <c r="H1" s="57" t="s">
        <v>188</v>
      </c>
      <c r="I1" s="74"/>
    </row>
    <row r="2" ht="22.8" customHeight="1" spans="1:9">
      <c r="A2" s="53"/>
      <c r="B2" s="58" t="s">
        <v>189</v>
      </c>
      <c r="C2" s="58"/>
      <c r="D2" s="58"/>
      <c r="E2" s="59"/>
      <c r="F2" s="60"/>
      <c r="G2" s="59"/>
      <c r="H2" s="59"/>
      <c r="I2" s="74" t="s">
        <v>1</v>
      </c>
    </row>
    <row r="3" ht="19.55" customHeight="1" spans="1:9">
      <c r="A3" s="61"/>
      <c r="B3" s="62" t="s">
        <v>74</v>
      </c>
      <c r="C3" s="62"/>
      <c r="D3" s="62"/>
      <c r="E3" s="63"/>
      <c r="F3" s="64"/>
      <c r="G3" s="64"/>
      <c r="H3" s="64" t="s">
        <v>4</v>
      </c>
      <c r="I3" s="75"/>
    </row>
    <row r="4" ht="24.4" customHeight="1" spans="1:9">
      <c r="A4" s="65"/>
      <c r="B4" s="66" t="s">
        <v>79</v>
      </c>
      <c r="C4" s="66"/>
      <c r="D4" s="66"/>
      <c r="E4" s="32" t="s">
        <v>68</v>
      </c>
      <c r="F4" s="67" t="s">
        <v>69</v>
      </c>
      <c r="G4" s="32" t="s">
        <v>190</v>
      </c>
      <c r="H4" s="32" t="s">
        <v>191</v>
      </c>
      <c r="I4" s="76"/>
    </row>
    <row r="5" ht="24.4" customHeight="1" spans="1:9">
      <c r="A5" s="65"/>
      <c r="B5" s="66" t="s">
        <v>80</v>
      </c>
      <c r="C5" s="66" t="s">
        <v>81</v>
      </c>
      <c r="D5" s="66" t="s">
        <v>82</v>
      </c>
      <c r="E5" s="32"/>
      <c r="F5" s="68"/>
      <c r="G5" s="32"/>
      <c r="H5" s="32"/>
      <c r="I5" s="77"/>
    </row>
    <row r="6" ht="22.8" customHeight="1" spans="1:9">
      <c r="A6" s="69"/>
      <c r="B6" s="66"/>
      <c r="C6" s="66"/>
      <c r="D6" s="66"/>
      <c r="E6" s="32"/>
      <c r="F6" s="70"/>
      <c r="G6" s="32" t="s">
        <v>70</v>
      </c>
      <c r="H6" s="35">
        <v>352.42</v>
      </c>
      <c r="I6" s="78"/>
    </row>
    <row r="7" ht="22.8" customHeight="1" spans="1:9">
      <c r="A7" s="69"/>
      <c r="B7" s="66"/>
      <c r="C7" s="66"/>
      <c r="D7" s="66"/>
      <c r="E7" s="32">
        <v>558018</v>
      </c>
      <c r="F7" s="47" t="s">
        <v>71</v>
      </c>
      <c r="H7" s="71">
        <v>352.42</v>
      </c>
      <c r="I7" s="78"/>
    </row>
    <row r="8" ht="22.8" customHeight="1" spans="1:9">
      <c r="A8" s="69"/>
      <c r="B8" s="66" t="s">
        <v>192</v>
      </c>
      <c r="C8" s="66" t="s">
        <v>90</v>
      </c>
      <c r="D8" s="66" t="s">
        <v>103</v>
      </c>
      <c r="E8" s="32">
        <v>558018</v>
      </c>
      <c r="F8" s="70" t="s">
        <v>94</v>
      </c>
      <c r="G8" s="72" t="s">
        <v>193</v>
      </c>
      <c r="H8" s="73">
        <v>66.01</v>
      </c>
      <c r="I8" s="78"/>
    </row>
    <row r="9" ht="22.8" customHeight="1" spans="1:9">
      <c r="A9" s="69"/>
      <c r="B9" s="66" t="s">
        <v>192</v>
      </c>
      <c r="C9" s="66" t="s">
        <v>95</v>
      </c>
      <c r="D9" s="66" t="s">
        <v>97</v>
      </c>
      <c r="E9" s="32">
        <v>558018</v>
      </c>
      <c r="F9" s="70" t="s">
        <v>98</v>
      </c>
      <c r="G9" s="72" t="s">
        <v>194</v>
      </c>
      <c r="H9" s="73">
        <v>253.16</v>
      </c>
      <c r="I9" s="78"/>
    </row>
    <row r="10" ht="22.8" customHeight="1" spans="1:9">
      <c r="A10" s="69"/>
      <c r="B10" s="66" t="s">
        <v>192</v>
      </c>
      <c r="C10" s="66" t="s">
        <v>90</v>
      </c>
      <c r="D10" s="66" t="s">
        <v>103</v>
      </c>
      <c r="E10" s="32">
        <v>558018</v>
      </c>
      <c r="F10" s="70" t="s">
        <v>94</v>
      </c>
      <c r="G10" s="72" t="s">
        <v>195</v>
      </c>
      <c r="H10" s="73">
        <v>33.25</v>
      </c>
      <c r="I10" s="78"/>
    </row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4"/>
  <cols>
    <col min="1" max="1" width="1.53636363636364" customWidth="1"/>
    <col min="2" max="2" width="11.8818181818182" customWidth="1"/>
    <col min="3" max="3" width="28.8818181818182" customWidth="1"/>
    <col min="4" max="9" width="14.7545454545455" customWidth="1"/>
    <col min="10" max="10" width="1.53636363636364" customWidth="1"/>
    <col min="11" max="11" width="9.76363636363636" customWidth="1"/>
  </cols>
  <sheetData>
    <row r="1" ht="25" customHeight="1" spans="1:10">
      <c r="A1" s="25"/>
      <c r="B1" s="4"/>
      <c r="C1" s="26"/>
      <c r="D1" s="27"/>
      <c r="E1" s="27"/>
      <c r="F1" s="27"/>
      <c r="G1" s="27"/>
      <c r="H1" s="27"/>
      <c r="I1" s="40" t="s">
        <v>196</v>
      </c>
      <c r="J1" s="31"/>
    </row>
    <row r="2" ht="22.8" customHeight="1" spans="1:10">
      <c r="A2" s="25"/>
      <c r="B2" s="28" t="s">
        <v>197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74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198</v>
      </c>
      <c r="C4" s="32" t="s">
        <v>69</v>
      </c>
      <c r="D4" s="32" t="s">
        <v>199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200</v>
      </c>
      <c r="F5" s="32" t="s">
        <v>201</v>
      </c>
      <c r="G5" s="32"/>
      <c r="H5" s="32"/>
      <c r="I5" s="32" t="s">
        <v>165</v>
      </c>
      <c r="J5" s="43"/>
    </row>
    <row r="6" ht="24.4" customHeight="1" spans="1:10">
      <c r="A6" s="33"/>
      <c r="B6" s="32"/>
      <c r="C6" s="32"/>
      <c r="D6" s="32"/>
      <c r="E6" s="47"/>
      <c r="F6" s="32" t="s">
        <v>159</v>
      </c>
      <c r="G6" s="32" t="s">
        <v>202</v>
      </c>
      <c r="H6" s="32" t="s">
        <v>203</v>
      </c>
      <c r="I6" s="32"/>
      <c r="J6" s="44"/>
    </row>
    <row r="7" ht="22.8" customHeight="1" spans="1:10">
      <c r="A7" s="34"/>
      <c r="B7" s="32"/>
      <c r="C7" s="32" t="s">
        <v>70</v>
      </c>
      <c r="D7" s="35"/>
      <c r="E7" s="35"/>
      <c r="F7" s="35"/>
      <c r="G7" s="35"/>
      <c r="H7" s="35"/>
      <c r="I7" s="35"/>
      <c r="J7" s="45"/>
    </row>
    <row r="8" customFormat="1" ht="22.8" customHeight="1" spans="1:10">
      <c r="A8" s="34"/>
      <c r="B8" s="32"/>
      <c r="C8" s="48"/>
      <c r="D8" s="49"/>
      <c r="E8" s="35"/>
      <c r="F8" s="49"/>
      <c r="G8" s="35"/>
      <c r="H8" s="49"/>
      <c r="I8" s="49"/>
      <c r="J8" s="45"/>
    </row>
    <row r="9" customFormat="1" ht="22.8" customHeight="1" spans="1:10">
      <c r="A9" s="34"/>
      <c r="B9" s="32"/>
      <c r="C9" s="48"/>
      <c r="D9" s="49"/>
      <c r="E9" s="35"/>
      <c r="F9" s="49"/>
      <c r="G9" s="35"/>
      <c r="H9" s="49"/>
      <c r="I9" s="49"/>
      <c r="J9" s="45"/>
    </row>
    <row r="10" customFormat="1" ht="22.8" customHeight="1" spans="1:10">
      <c r="A10" s="34"/>
      <c r="B10" s="32"/>
      <c r="C10" s="48"/>
      <c r="D10" s="49"/>
      <c r="E10" s="35"/>
      <c r="F10" s="49"/>
      <c r="G10" s="35"/>
      <c r="H10" s="49"/>
      <c r="I10" s="49"/>
      <c r="J10" s="45"/>
    </row>
    <row r="11" customFormat="1" ht="22.8" customHeight="1" spans="1:10">
      <c r="A11" s="34"/>
      <c r="B11" s="32"/>
      <c r="C11" s="48"/>
      <c r="D11" s="49"/>
      <c r="E11" s="35"/>
      <c r="F11" s="35"/>
      <c r="G11" s="35"/>
      <c r="H11" s="35"/>
      <c r="I11" s="49"/>
      <c r="J11" s="45"/>
    </row>
    <row r="12" customFormat="1" ht="22.8" customHeight="1" spans="1:10">
      <c r="A12" s="34"/>
      <c r="B12" s="32"/>
      <c r="C12" s="48"/>
      <c r="D12" s="49"/>
      <c r="E12" s="35"/>
      <c r="F12" s="35"/>
      <c r="G12" s="35"/>
      <c r="H12" s="35"/>
      <c r="I12" s="49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"/>
  <cols>
    <col min="1" max="1" width="1.53636363636364" customWidth="1"/>
    <col min="2" max="4" width="6.15454545454545" customWidth="1"/>
    <col min="5" max="5" width="17" customWidth="1"/>
    <col min="6" max="6" width="40.6363636363636" customWidth="1"/>
    <col min="7" max="9" width="17" customWidth="1"/>
    <col min="10" max="10" width="1.53636363636364" customWidth="1"/>
    <col min="11" max="12" width="9.76363636363636" customWidth="1"/>
  </cols>
  <sheetData>
    <row r="1" ht="25" customHeight="1" spans="1:10">
      <c r="A1" s="25"/>
      <c r="B1" s="4"/>
      <c r="C1" s="4"/>
      <c r="D1" s="4"/>
      <c r="E1" s="26"/>
      <c r="F1" s="26"/>
      <c r="G1" s="27"/>
      <c r="H1" s="27"/>
      <c r="I1" s="40" t="s">
        <v>204</v>
      </c>
      <c r="J1" s="31"/>
    </row>
    <row r="2" ht="22.8" customHeight="1" spans="1:10">
      <c r="A2" s="25"/>
      <c r="B2" s="28" t="s">
        <v>205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74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206</v>
      </c>
      <c r="H4" s="32"/>
      <c r="I4" s="32"/>
      <c r="J4" s="43"/>
    </row>
    <row r="5" ht="24.4" customHeight="1" spans="1:10">
      <c r="A5" s="33"/>
      <c r="B5" s="32" t="s">
        <v>79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75</v>
      </c>
      <c r="I5" s="32" t="s">
        <v>76</v>
      </c>
      <c r="J5" s="43"/>
    </row>
    <row r="6" ht="24.4" customHeight="1" spans="1:10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4"/>
      <c r="B8" s="32"/>
      <c r="C8" s="32"/>
      <c r="D8" s="32"/>
      <c r="E8" s="32"/>
      <c r="F8" s="32"/>
      <c r="G8" s="35"/>
      <c r="H8" s="35"/>
      <c r="I8" s="35"/>
      <c r="J8" s="45"/>
    </row>
    <row r="9" ht="22.8" customHeight="1" spans="1:10">
      <c r="A9" s="34"/>
      <c r="B9" s="32"/>
      <c r="C9" s="32"/>
      <c r="D9" s="32"/>
      <c r="E9" s="32"/>
      <c r="F9" s="32"/>
      <c r="G9" s="35"/>
      <c r="H9" s="35"/>
      <c r="I9" s="35"/>
      <c r="J9" s="45"/>
    </row>
    <row r="10" ht="22.8" customHeight="1" spans="1:10">
      <c r="A10" s="34"/>
      <c r="B10" s="32"/>
      <c r="C10" s="32"/>
      <c r="D10" s="32"/>
      <c r="E10" s="32"/>
      <c r="F10" s="32"/>
      <c r="G10" s="35"/>
      <c r="H10" s="35"/>
      <c r="I10" s="35"/>
      <c r="J10" s="45"/>
    </row>
    <row r="11" ht="22.8" customHeight="1" spans="1:10">
      <c r="A11" s="34"/>
      <c r="B11" s="32"/>
      <c r="C11" s="32"/>
      <c r="D11" s="32"/>
      <c r="E11" s="32"/>
      <c r="F11" s="32"/>
      <c r="G11" s="35"/>
      <c r="H11" s="35"/>
      <c r="I11" s="35"/>
      <c r="J11" s="45"/>
    </row>
    <row r="12" ht="22.8" customHeight="1" spans="1:10">
      <c r="A12" s="34"/>
      <c r="B12" s="32"/>
      <c r="C12" s="32"/>
      <c r="D12" s="32"/>
      <c r="E12" s="32"/>
      <c r="F12" s="32"/>
      <c r="G12" s="35"/>
      <c r="H12" s="35"/>
      <c r="I12" s="35"/>
      <c r="J12" s="45"/>
    </row>
    <row r="13" ht="22.8" customHeight="1" spans="1:10">
      <c r="A13" s="34"/>
      <c r="B13" s="32"/>
      <c r="C13" s="32"/>
      <c r="D13" s="32"/>
      <c r="E13" s="32"/>
      <c r="F13" s="32"/>
      <c r="G13" s="35"/>
      <c r="H13" s="35"/>
      <c r="I13" s="35"/>
      <c r="J13" s="45"/>
    </row>
    <row r="14" ht="22.8" customHeight="1" spans="1:10">
      <c r="A14" s="34"/>
      <c r="B14" s="32"/>
      <c r="C14" s="32"/>
      <c r="D14" s="32"/>
      <c r="E14" s="32"/>
      <c r="F14" s="32"/>
      <c r="G14" s="35"/>
      <c r="H14" s="35"/>
      <c r="I14" s="35"/>
      <c r="J14" s="45"/>
    </row>
    <row r="15" ht="22.8" customHeight="1" spans="1:10">
      <c r="A15" s="34"/>
      <c r="B15" s="32"/>
      <c r="C15" s="32"/>
      <c r="D15" s="32"/>
      <c r="E15" s="32"/>
      <c r="F15" s="32"/>
      <c r="G15" s="35"/>
      <c r="H15" s="35"/>
      <c r="I15" s="35"/>
      <c r="J15" s="45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21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4"/>
  <cols>
    <col min="1" max="1" width="1.53636363636364" customWidth="1"/>
    <col min="2" max="2" width="12.2545454545455" customWidth="1"/>
    <col min="3" max="3" width="29.7545454545455" customWidth="1"/>
    <col min="4" max="9" width="14.5" customWidth="1"/>
    <col min="10" max="10" width="1.53636363636364" customWidth="1"/>
    <col min="11" max="11" width="9.76363636363636" customWidth="1"/>
  </cols>
  <sheetData>
    <row r="1" ht="25" customHeight="1" spans="1:10">
      <c r="A1" s="25"/>
      <c r="B1" s="4"/>
      <c r="C1" s="26"/>
      <c r="D1" s="27"/>
      <c r="E1" s="27"/>
      <c r="F1" s="27"/>
      <c r="G1" s="27"/>
      <c r="H1" s="27"/>
      <c r="I1" s="40" t="s">
        <v>207</v>
      </c>
      <c r="J1" s="31"/>
    </row>
    <row r="2" ht="22.8" customHeight="1" spans="1:10">
      <c r="A2" s="25"/>
      <c r="B2" s="28" t="s">
        <v>208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74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198</v>
      </c>
      <c r="C4" s="32" t="s">
        <v>69</v>
      </c>
      <c r="D4" s="32" t="s">
        <v>199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200</v>
      </c>
      <c r="F5" s="32" t="s">
        <v>201</v>
      </c>
      <c r="G5" s="32"/>
      <c r="H5" s="32"/>
      <c r="I5" s="32" t="s">
        <v>165</v>
      </c>
      <c r="J5" s="43"/>
    </row>
    <row r="6" ht="24.4" customHeight="1" spans="1:10">
      <c r="A6" s="33"/>
      <c r="B6" s="32"/>
      <c r="C6" s="32"/>
      <c r="D6" s="32"/>
      <c r="E6" s="47"/>
      <c r="F6" s="32" t="s">
        <v>159</v>
      </c>
      <c r="G6" s="32" t="s">
        <v>202</v>
      </c>
      <c r="H6" s="32" t="s">
        <v>203</v>
      </c>
      <c r="I6" s="32"/>
      <c r="J6" s="44"/>
    </row>
    <row r="7" ht="22.8" customHeight="1" spans="1:10">
      <c r="A7" s="34"/>
      <c r="B7" s="32"/>
      <c r="C7" s="32" t="s">
        <v>70</v>
      </c>
      <c r="D7" s="35"/>
      <c r="E7" s="35"/>
      <c r="F7" s="35"/>
      <c r="G7" s="35"/>
      <c r="H7" s="35"/>
      <c r="I7" s="35"/>
      <c r="J7" s="45"/>
    </row>
    <row r="8" ht="22.8" customHeight="1" spans="1:10">
      <c r="A8" s="34"/>
      <c r="B8" s="32"/>
      <c r="C8" s="32"/>
      <c r="D8" s="35"/>
      <c r="E8" s="35"/>
      <c r="F8" s="35"/>
      <c r="G8" s="35"/>
      <c r="H8" s="35"/>
      <c r="I8" s="35"/>
      <c r="J8" s="45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5" sqref="F5:F6"/>
    </sheetView>
  </sheetViews>
  <sheetFormatPr defaultColWidth="10" defaultRowHeight="14"/>
  <cols>
    <col min="1" max="1" width="1.53636363636364" customWidth="1"/>
    <col min="2" max="4" width="6.63636363636364" customWidth="1"/>
    <col min="5" max="5" width="13.3454545454545" customWidth="1"/>
    <col min="6" max="6" width="41.0272727272727" customWidth="1"/>
    <col min="7" max="9" width="17.6363636363636" customWidth="1"/>
    <col min="10" max="10" width="1.53636363636364" customWidth="1"/>
    <col min="11" max="12" width="9.76363636363636" customWidth="1"/>
  </cols>
  <sheetData>
    <row r="1" ht="25" customHeight="1" spans="1:10">
      <c r="A1" s="25"/>
      <c r="B1" s="4"/>
      <c r="C1" s="4"/>
      <c r="D1" s="4"/>
      <c r="E1" s="26"/>
      <c r="F1" s="26"/>
      <c r="G1" s="27"/>
      <c r="H1" s="27"/>
      <c r="I1" s="40" t="s">
        <v>209</v>
      </c>
      <c r="J1" s="31"/>
    </row>
    <row r="2" ht="22.8" customHeight="1" spans="1:10">
      <c r="A2" s="25"/>
      <c r="B2" s="28" t="s">
        <v>210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74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211</v>
      </c>
      <c r="H4" s="32"/>
      <c r="I4" s="32"/>
      <c r="J4" s="43"/>
    </row>
    <row r="5" ht="24.4" customHeight="1" spans="1:10">
      <c r="A5" s="33"/>
      <c r="B5" s="32" t="s">
        <v>79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75</v>
      </c>
      <c r="I5" s="32" t="s">
        <v>76</v>
      </c>
      <c r="J5" s="43"/>
    </row>
    <row r="6" ht="24.4" customHeight="1" spans="1:10">
      <c r="A6" s="33"/>
      <c r="B6" s="32" t="s">
        <v>80</v>
      </c>
      <c r="C6" s="32" t="s">
        <v>81</v>
      </c>
      <c r="D6" s="32" t="s">
        <v>82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3"/>
      <c r="B8" s="36"/>
      <c r="C8" s="36"/>
      <c r="D8" s="36"/>
      <c r="E8" s="36"/>
      <c r="F8" s="36" t="s">
        <v>21</v>
      </c>
      <c r="G8" s="37"/>
      <c r="H8" s="37"/>
      <c r="I8" s="37"/>
      <c r="J8" s="43"/>
    </row>
    <row r="9" ht="22.8" customHeight="1" spans="1:10">
      <c r="A9" s="33"/>
      <c r="B9" s="36"/>
      <c r="C9" s="36"/>
      <c r="D9" s="36"/>
      <c r="E9" s="36"/>
      <c r="F9" s="36"/>
      <c r="G9" s="37"/>
      <c r="H9" s="37"/>
      <c r="I9" s="37"/>
      <c r="J9" s="43"/>
    </row>
    <row r="10" ht="22.8" customHeight="1" spans="1:10">
      <c r="A10" s="33"/>
      <c r="B10" s="36"/>
      <c r="C10" s="36"/>
      <c r="D10" s="36"/>
      <c r="E10" s="36"/>
      <c r="F10" s="36"/>
      <c r="G10" s="37"/>
      <c r="H10" s="37"/>
      <c r="I10" s="37"/>
      <c r="J10" s="43"/>
    </row>
    <row r="11" ht="22.8" customHeight="1" spans="1:10">
      <c r="A11" s="33"/>
      <c r="B11" s="36"/>
      <c r="C11" s="36"/>
      <c r="D11" s="36"/>
      <c r="E11" s="36"/>
      <c r="F11" s="36"/>
      <c r="G11" s="37"/>
      <c r="H11" s="37"/>
      <c r="I11" s="37"/>
      <c r="J11" s="43"/>
    </row>
    <row r="12" ht="22.8" customHeight="1" spans="1:10">
      <c r="A12" s="33"/>
      <c r="B12" s="36"/>
      <c r="C12" s="36"/>
      <c r="D12" s="36"/>
      <c r="E12" s="36"/>
      <c r="F12" s="36"/>
      <c r="G12" s="37"/>
      <c r="H12" s="37"/>
      <c r="I12" s="37"/>
      <c r="J12" s="43"/>
    </row>
    <row r="13" ht="22.8" customHeight="1" spans="1:10">
      <c r="A13" s="33"/>
      <c r="B13" s="36"/>
      <c r="C13" s="36"/>
      <c r="D13" s="36"/>
      <c r="E13" s="36"/>
      <c r="F13" s="36"/>
      <c r="G13" s="37"/>
      <c r="H13" s="37"/>
      <c r="I13" s="37"/>
      <c r="J13" s="43"/>
    </row>
    <row r="14" ht="22.8" customHeight="1" spans="1:10">
      <c r="A14" s="33"/>
      <c r="B14" s="36"/>
      <c r="C14" s="36"/>
      <c r="D14" s="36"/>
      <c r="E14" s="36"/>
      <c r="F14" s="36"/>
      <c r="G14" s="37"/>
      <c r="H14" s="37"/>
      <c r="I14" s="37"/>
      <c r="J14" s="43"/>
    </row>
    <row r="15" ht="22.8" customHeight="1" spans="1:10">
      <c r="A15" s="33"/>
      <c r="B15" s="36"/>
      <c r="C15" s="36"/>
      <c r="D15" s="36"/>
      <c r="E15" s="36"/>
      <c r="F15" s="36"/>
      <c r="G15" s="37"/>
      <c r="H15" s="37"/>
      <c r="I15" s="37"/>
      <c r="J15" s="43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127</v>
      </c>
      <c r="G17" s="37"/>
      <c r="H17" s="37"/>
      <c r="I17" s="37"/>
      <c r="J17" s="44"/>
    </row>
    <row r="18" ht="9.75" customHeight="1" spans="1:10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A2" sqref="A2:L2"/>
    </sheetView>
  </sheetViews>
  <sheetFormatPr defaultColWidth="9" defaultRowHeight="24" customHeight="1"/>
  <cols>
    <col min="1" max="1" width="9" style="1"/>
    <col min="2" max="2" width="20.1363636363636" style="2" customWidth="1"/>
    <col min="3" max="3" width="9" style="1"/>
    <col min="4" max="4" width="49.2545454545455" style="3" customWidth="1"/>
    <col min="5" max="5" width="12.6363636363636" style="1" customWidth="1"/>
    <col min="6" max="6" width="17.5" style="1" customWidth="1"/>
    <col min="7" max="7" width="16.2545454545455" style="1" customWidth="1"/>
    <col min="8" max="8" width="10.5" style="1" customWidth="1"/>
    <col min="9" max="9" width="9.88181818181818" style="1" customWidth="1"/>
    <col min="10" max="10" width="9.63636363636364" style="1" customWidth="1"/>
    <col min="11" max="11" width="9.5" style="1" customWidth="1"/>
    <col min="12" max="12" width="9.75454545454545" style="1" customWidth="1"/>
    <col min="13" max="16384" width="9" style="1"/>
  </cols>
  <sheetData>
    <row r="1" customHeight="1" spans="1:12">
      <c r="A1" s="4"/>
      <c r="L1" s="22" t="s">
        <v>212</v>
      </c>
    </row>
    <row r="2" customHeight="1" spans="1:12">
      <c r="A2" s="5" t="s">
        <v>213</v>
      </c>
      <c r="B2" s="6"/>
      <c r="C2" s="5"/>
      <c r="D2" s="7"/>
      <c r="E2" s="6"/>
      <c r="F2" s="6"/>
      <c r="G2" s="6"/>
      <c r="H2" s="6"/>
      <c r="I2" s="6"/>
      <c r="J2" s="6"/>
      <c r="K2" s="6"/>
      <c r="L2" s="6"/>
    </row>
    <row r="3" customHeight="1" spans="1:12">
      <c r="A3" s="8"/>
      <c r="B3" s="9"/>
      <c r="C3" s="8"/>
      <c r="D3" s="10"/>
      <c r="E3" s="9"/>
      <c r="F3" s="9"/>
      <c r="G3" s="9"/>
      <c r="H3" s="9"/>
      <c r="I3" s="9"/>
      <c r="J3" s="23" t="s">
        <v>4</v>
      </c>
      <c r="K3" s="23"/>
      <c r="L3" s="23"/>
    </row>
    <row r="4" customHeight="1" spans="1:12">
      <c r="A4" s="11" t="s">
        <v>214</v>
      </c>
      <c r="B4" s="11" t="s">
        <v>190</v>
      </c>
      <c r="C4" s="11" t="s">
        <v>8</v>
      </c>
      <c r="D4" s="12" t="s">
        <v>215</v>
      </c>
      <c r="E4" s="11" t="s">
        <v>216</v>
      </c>
      <c r="F4" s="11" t="s">
        <v>217</v>
      </c>
      <c r="G4" s="11" t="s">
        <v>218</v>
      </c>
      <c r="H4" s="11" t="s">
        <v>219</v>
      </c>
      <c r="I4" s="11" t="s">
        <v>220</v>
      </c>
      <c r="J4" s="11" t="s">
        <v>221</v>
      </c>
      <c r="K4" s="11" t="s">
        <v>222</v>
      </c>
      <c r="L4" s="11" t="s">
        <v>223</v>
      </c>
    </row>
    <row r="5" customHeight="1" spans="1:12">
      <c r="A5" s="13" t="s">
        <v>71</v>
      </c>
      <c r="B5" s="14" t="s">
        <v>193</v>
      </c>
      <c r="C5" s="15">
        <v>66.01</v>
      </c>
      <c r="D5" s="16" t="s">
        <v>224</v>
      </c>
      <c r="E5" s="17" t="s">
        <v>225</v>
      </c>
      <c r="F5" s="17" t="s">
        <v>226</v>
      </c>
      <c r="G5" s="17" t="s">
        <v>227</v>
      </c>
      <c r="H5" s="17" t="s">
        <v>228</v>
      </c>
      <c r="I5" s="24" t="s">
        <v>229</v>
      </c>
      <c r="J5" s="24" t="s">
        <v>230</v>
      </c>
      <c r="K5" s="24" t="s">
        <v>231</v>
      </c>
      <c r="L5" s="24" t="s">
        <v>232</v>
      </c>
    </row>
    <row r="6" customHeight="1" spans="1:12">
      <c r="A6" s="13"/>
      <c r="B6" s="18"/>
      <c r="C6" s="15"/>
      <c r="D6" s="16" t="s">
        <v>224</v>
      </c>
      <c r="E6" s="17" t="s">
        <v>225</v>
      </c>
      <c r="F6" s="17" t="s">
        <v>226</v>
      </c>
      <c r="G6" s="17" t="s">
        <v>233</v>
      </c>
      <c r="H6" s="17" t="s">
        <v>228</v>
      </c>
      <c r="I6" s="24" t="s">
        <v>229</v>
      </c>
      <c r="J6" s="24" t="s">
        <v>230</v>
      </c>
      <c r="K6" s="24" t="s">
        <v>231</v>
      </c>
      <c r="L6" s="24" t="s">
        <v>232</v>
      </c>
    </row>
    <row r="7" customHeight="1" spans="1:12">
      <c r="A7" s="13"/>
      <c r="B7" s="18"/>
      <c r="C7" s="15"/>
      <c r="D7" s="16" t="s">
        <v>224</v>
      </c>
      <c r="E7" s="17" t="s">
        <v>225</v>
      </c>
      <c r="F7" s="17" t="s">
        <v>226</v>
      </c>
      <c r="G7" s="17" t="s">
        <v>234</v>
      </c>
      <c r="H7" s="17" t="s">
        <v>228</v>
      </c>
      <c r="I7" s="24" t="s">
        <v>235</v>
      </c>
      <c r="J7" s="24" t="s">
        <v>236</v>
      </c>
      <c r="K7" s="24" t="s">
        <v>231</v>
      </c>
      <c r="L7" s="24" t="s">
        <v>232</v>
      </c>
    </row>
    <row r="8" customHeight="1" spans="1:12">
      <c r="A8" s="13"/>
      <c r="B8" s="18"/>
      <c r="C8" s="15"/>
      <c r="D8" s="16" t="s">
        <v>224</v>
      </c>
      <c r="E8" s="17" t="s">
        <v>225</v>
      </c>
      <c r="F8" s="17" t="s">
        <v>226</v>
      </c>
      <c r="G8" s="17" t="s">
        <v>237</v>
      </c>
      <c r="H8" s="17" t="s">
        <v>228</v>
      </c>
      <c r="I8" s="24" t="s">
        <v>229</v>
      </c>
      <c r="J8" s="24" t="s">
        <v>230</v>
      </c>
      <c r="K8" s="24" t="s">
        <v>231</v>
      </c>
      <c r="L8" s="24" t="s">
        <v>232</v>
      </c>
    </row>
    <row r="9" customHeight="1" spans="1:12">
      <c r="A9" s="13"/>
      <c r="B9" s="18"/>
      <c r="C9" s="15"/>
      <c r="D9" s="16" t="s">
        <v>224</v>
      </c>
      <c r="E9" s="17" t="s">
        <v>225</v>
      </c>
      <c r="F9" s="17" t="s">
        <v>238</v>
      </c>
      <c r="G9" s="17" t="s">
        <v>239</v>
      </c>
      <c r="H9" s="17" t="s">
        <v>228</v>
      </c>
      <c r="I9" s="24" t="s">
        <v>229</v>
      </c>
      <c r="J9" s="24" t="s">
        <v>230</v>
      </c>
      <c r="K9" s="24" t="s">
        <v>231</v>
      </c>
      <c r="L9" s="24" t="s">
        <v>232</v>
      </c>
    </row>
    <row r="10" customHeight="1" spans="1:12">
      <c r="A10" s="13"/>
      <c r="B10" s="18"/>
      <c r="C10" s="15"/>
      <c r="D10" s="16" t="s">
        <v>224</v>
      </c>
      <c r="E10" s="17" t="s">
        <v>225</v>
      </c>
      <c r="F10" s="17" t="s">
        <v>238</v>
      </c>
      <c r="G10" s="17" t="s">
        <v>240</v>
      </c>
      <c r="H10" s="17" t="s">
        <v>228</v>
      </c>
      <c r="I10" s="24" t="s">
        <v>241</v>
      </c>
      <c r="J10" s="24" t="s">
        <v>242</v>
      </c>
      <c r="K10" s="24" t="s">
        <v>231</v>
      </c>
      <c r="L10" s="24" t="s">
        <v>232</v>
      </c>
    </row>
    <row r="11" customHeight="1" spans="1:12">
      <c r="A11" s="13"/>
      <c r="B11" s="18"/>
      <c r="C11" s="15"/>
      <c r="D11" s="16" t="s">
        <v>224</v>
      </c>
      <c r="E11" s="17" t="s">
        <v>225</v>
      </c>
      <c r="F11" s="17" t="s">
        <v>226</v>
      </c>
      <c r="G11" s="17" t="s">
        <v>243</v>
      </c>
      <c r="H11" s="17" t="s">
        <v>228</v>
      </c>
      <c r="I11" s="24" t="s">
        <v>229</v>
      </c>
      <c r="J11" s="24" t="s">
        <v>230</v>
      </c>
      <c r="K11" s="24" t="s">
        <v>231</v>
      </c>
      <c r="L11" s="24" t="s">
        <v>232</v>
      </c>
    </row>
    <row r="12" customHeight="1" spans="1:12">
      <c r="A12" s="13"/>
      <c r="B12" s="18"/>
      <c r="C12" s="15"/>
      <c r="D12" s="16" t="s">
        <v>224</v>
      </c>
      <c r="E12" s="17" t="s">
        <v>225</v>
      </c>
      <c r="F12" s="17" t="s">
        <v>244</v>
      </c>
      <c r="G12" s="17" t="s">
        <v>245</v>
      </c>
      <c r="H12" s="17" t="s">
        <v>246</v>
      </c>
      <c r="I12" s="24" t="s">
        <v>247</v>
      </c>
      <c r="J12" s="24" t="s">
        <v>230</v>
      </c>
      <c r="K12" s="24" t="s">
        <v>248</v>
      </c>
      <c r="L12" s="24" t="s">
        <v>232</v>
      </c>
    </row>
    <row r="13" customHeight="1" spans="1:12">
      <c r="A13" s="13"/>
      <c r="B13" s="18"/>
      <c r="C13" s="15"/>
      <c r="D13" s="16" t="s">
        <v>224</v>
      </c>
      <c r="E13" s="17" t="s">
        <v>225</v>
      </c>
      <c r="F13" s="17" t="s">
        <v>249</v>
      </c>
      <c r="G13" s="17" t="s">
        <v>250</v>
      </c>
      <c r="H13" s="17" t="s">
        <v>228</v>
      </c>
      <c r="I13" s="24" t="s">
        <v>251</v>
      </c>
      <c r="J13" s="24" t="s">
        <v>252</v>
      </c>
      <c r="K13" s="24" t="s">
        <v>248</v>
      </c>
      <c r="L13" s="24" t="s">
        <v>232</v>
      </c>
    </row>
    <row r="14" customHeight="1" spans="1:12">
      <c r="A14" s="13"/>
      <c r="B14" s="18"/>
      <c r="C14" s="15"/>
      <c r="D14" s="16" t="s">
        <v>224</v>
      </c>
      <c r="E14" s="17" t="s">
        <v>225</v>
      </c>
      <c r="F14" s="17" t="s">
        <v>226</v>
      </c>
      <c r="G14" s="17" t="s">
        <v>253</v>
      </c>
      <c r="H14" s="17" t="s">
        <v>228</v>
      </c>
      <c r="I14" s="24" t="s">
        <v>229</v>
      </c>
      <c r="J14" s="24" t="s">
        <v>230</v>
      </c>
      <c r="K14" s="24" t="s">
        <v>231</v>
      </c>
      <c r="L14" s="24" t="s">
        <v>232</v>
      </c>
    </row>
    <row r="15" customHeight="1" spans="1:12">
      <c r="A15" s="13"/>
      <c r="B15" s="18"/>
      <c r="C15" s="15"/>
      <c r="D15" s="16" t="s">
        <v>224</v>
      </c>
      <c r="E15" s="17" t="s">
        <v>254</v>
      </c>
      <c r="F15" s="17" t="s">
        <v>255</v>
      </c>
      <c r="G15" s="17" t="s">
        <v>256</v>
      </c>
      <c r="H15" s="17" t="s">
        <v>246</v>
      </c>
      <c r="I15" s="24" t="s">
        <v>257</v>
      </c>
      <c r="J15" s="24" t="s">
        <v>230</v>
      </c>
      <c r="K15" s="24" t="s">
        <v>247</v>
      </c>
      <c r="L15" s="24" t="s">
        <v>232</v>
      </c>
    </row>
    <row r="16" customHeight="1" spans="1:12">
      <c r="A16" s="13"/>
      <c r="B16" s="18"/>
      <c r="C16" s="15"/>
      <c r="D16" s="16" t="s">
        <v>224</v>
      </c>
      <c r="E16" s="17" t="s">
        <v>225</v>
      </c>
      <c r="F16" s="17" t="s">
        <v>258</v>
      </c>
      <c r="G16" s="17" t="s">
        <v>259</v>
      </c>
      <c r="H16" s="17" t="s">
        <v>228</v>
      </c>
      <c r="I16" s="24" t="s">
        <v>229</v>
      </c>
      <c r="J16" s="24" t="s">
        <v>230</v>
      </c>
      <c r="K16" s="24" t="s">
        <v>231</v>
      </c>
      <c r="L16" s="24" t="s">
        <v>232</v>
      </c>
    </row>
    <row r="17" customHeight="1" spans="1:12">
      <c r="A17" s="13"/>
      <c r="B17" s="18"/>
      <c r="C17" s="15"/>
      <c r="D17" s="16" t="s">
        <v>224</v>
      </c>
      <c r="E17" s="17" t="s">
        <v>225</v>
      </c>
      <c r="F17" s="17" t="s">
        <v>226</v>
      </c>
      <c r="G17" s="17" t="s">
        <v>260</v>
      </c>
      <c r="H17" s="17" t="s">
        <v>228</v>
      </c>
      <c r="I17" s="24" t="s">
        <v>261</v>
      </c>
      <c r="J17" s="24" t="s">
        <v>236</v>
      </c>
      <c r="K17" s="24" t="s">
        <v>231</v>
      </c>
      <c r="L17" s="24" t="s">
        <v>232</v>
      </c>
    </row>
    <row r="18" customHeight="1" spans="1:12">
      <c r="A18" s="13"/>
      <c r="B18" s="18"/>
      <c r="C18" s="15"/>
      <c r="D18" s="16" t="s">
        <v>224</v>
      </c>
      <c r="E18" s="17" t="s">
        <v>262</v>
      </c>
      <c r="F18" s="17" t="s">
        <v>263</v>
      </c>
      <c r="G18" s="17" t="s">
        <v>264</v>
      </c>
      <c r="H18" s="17" t="s">
        <v>228</v>
      </c>
      <c r="I18" s="24" t="s">
        <v>229</v>
      </c>
      <c r="J18" s="24" t="s">
        <v>230</v>
      </c>
      <c r="K18" s="24" t="s">
        <v>265</v>
      </c>
      <c r="L18" s="24" t="s">
        <v>232</v>
      </c>
    </row>
    <row r="19" customHeight="1" spans="1:12">
      <c r="A19" s="13"/>
      <c r="B19" s="18"/>
      <c r="C19" s="15"/>
      <c r="D19" s="16" t="s">
        <v>224</v>
      </c>
      <c r="E19" s="17" t="s">
        <v>225</v>
      </c>
      <c r="F19" s="17" t="s">
        <v>249</v>
      </c>
      <c r="G19" s="17" t="s">
        <v>266</v>
      </c>
      <c r="H19" s="17" t="s">
        <v>228</v>
      </c>
      <c r="I19" s="24" t="s">
        <v>267</v>
      </c>
      <c r="J19" s="24" t="s">
        <v>252</v>
      </c>
      <c r="K19" s="24" t="s">
        <v>231</v>
      </c>
      <c r="L19" s="24" t="s">
        <v>232</v>
      </c>
    </row>
    <row r="20" customHeight="1" spans="1:12">
      <c r="A20" s="13"/>
      <c r="B20" s="18"/>
      <c r="C20" s="15"/>
      <c r="D20" s="16" t="s">
        <v>224</v>
      </c>
      <c r="E20" s="17" t="s">
        <v>262</v>
      </c>
      <c r="F20" s="17" t="s">
        <v>268</v>
      </c>
      <c r="G20" s="17" t="s">
        <v>269</v>
      </c>
      <c r="H20" s="17" t="s">
        <v>228</v>
      </c>
      <c r="I20" s="24" t="s">
        <v>229</v>
      </c>
      <c r="J20" s="24" t="s">
        <v>230</v>
      </c>
      <c r="K20" s="24" t="s">
        <v>265</v>
      </c>
      <c r="L20" s="24" t="s">
        <v>232</v>
      </c>
    </row>
    <row r="21" customHeight="1" spans="1:12">
      <c r="A21" s="13" t="s">
        <v>71</v>
      </c>
      <c r="B21" s="14" t="s">
        <v>194</v>
      </c>
      <c r="C21" s="15">
        <v>253.16</v>
      </c>
      <c r="D21" s="16" t="s">
        <v>270</v>
      </c>
      <c r="E21" s="17" t="s">
        <v>225</v>
      </c>
      <c r="F21" s="17" t="s">
        <v>238</v>
      </c>
      <c r="G21" s="17" t="s">
        <v>271</v>
      </c>
      <c r="H21" s="17" t="s">
        <v>228</v>
      </c>
      <c r="I21" s="24" t="s">
        <v>241</v>
      </c>
      <c r="J21" s="24" t="s">
        <v>242</v>
      </c>
      <c r="K21" s="24" t="s">
        <v>272</v>
      </c>
      <c r="L21" s="24" t="s">
        <v>232</v>
      </c>
    </row>
    <row r="22" customHeight="1" spans="1:12">
      <c r="A22" s="13"/>
      <c r="B22" s="18"/>
      <c r="C22" s="15"/>
      <c r="D22" s="16" t="s">
        <v>270</v>
      </c>
      <c r="E22" s="17" t="s">
        <v>225</v>
      </c>
      <c r="F22" s="17" t="s">
        <v>258</v>
      </c>
      <c r="G22" s="17" t="s">
        <v>273</v>
      </c>
      <c r="H22" s="17" t="s">
        <v>228</v>
      </c>
      <c r="I22" s="24" t="s">
        <v>229</v>
      </c>
      <c r="J22" s="24" t="s">
        <v>230</v>
      </c>
      <c r="K22" s="24" t="s">
        <v>272</v>
      </c>
      <c r="L22" s="24" t="s">
        <v>232</v>
      </c>
    </row>
    <row r="23" customHeight="1" spans="1:12">
      <c r="A23" s="13"/>
      <c r="B23" s="18"/>
      <c r="C23" s="15"/>
      <c r="D23" s="16" t="s">
        <v>270</v>
      </c>
      <c r="E23" s="17" t="s">
        <v>262</v>
      </c>
      <c r="F23" s="17" t="s">
        <v>263</v>
      </c>
      <c r="G23" s="17" t="s">
        <v>274</v>
      </c>
      <c r="H23" s="17" t="s">
        <v>275</v>
      </c>
      <c r="I23" s="24" t="s">
        <v>247</v>
      </c>
      <c r="J23" s="24" t="s">
        <v>230</v>
      </c>
      <c r="K23" s="24" t="s">
        <v>247</v>
      </c>
      <c r="L23" s="24" t="s">
        <v>232</v>
      </c>
    </row>
    <row r="24" customHeight="1" spans="1:12">
      <c r="A24" s="13"/>
      <c r="B24" s="18"/>
      <c r="C24" s="15"/>
      <c r="D24" s="16" t="s">
        <v>270</v>
      </c>
      <c r="E24" s="17" t="s">
        <v>225</v>
      </c>
      <c r="F24" s="17" t="s">
        <v>226</v>
      </c>
      <c r="G24" s="17" t="s">
        <v>276</v>
      </c>
      <c r="H24" s="17" t="s">
        <v>246</v>
      </c>
      <c r="I24" s="24" t="s">
        <v>277</v>
      </c>
      <c r="J24" s="24" t="s">
        <v>82</v>
      </c>
      <c r="K24" s="24" t="s">
        <v>272</v>
      </c>
      <c r="L24" s="24" t="s">
        <v>232</v>
      </c>
    </row>
    <row r="25" customHeight="1" spans="1:12">
      <c r="A25" s="13"/>
      <c r="B25" s="18"/>
      <c r="C25" s="15"/>
      <c r="D25" s="16" t="s">
        <v>270</v>
      </c>
      <c r="E25" s="17" t="s">
        <v>225</v>
      </c>
      <c r="F25" s="17" t="s">
        <v>226</v>
      </c>
      <c r="G25" s="17" t="s">
        <v>278</v>
      </c>
      <c r="H25" s="17" t="s">
        <v>246</v>
      </c>
      <c r="I25" s="24" t="s">
        <v>279</v>
      </c>
      <c r="J25" s="24" t="s">
        <v>280</v>
      </c>
      <c r="K25" s="24" t="s">
        <v>247</v>
      </c>
      <c r="L25" s="24" t="s">
        <v>232</v>
      </c>
    </row>
    <row r="26" customHeight="1" spans="1:12">
      <c r="A26" s="13"/>
      <c r="B26" s="18"/>
      <c r="C26" s="15"/>
      <c r="D26" s="16" t="s">
        <v>270</v>
      </c>
      <c r="E26" s="17" t="s">
        <v>225</v>
      </c>
      <c r="F26" s="17" t="s">
        <v>258</v>
      </c>
      <c r="G26" s="17" t="s">
        <v>281</v>
      </c>
      <c r="H26" s="17" t="s">
        <v>228</v>
      </c>
      <c r="I26" s="24" t="s">
        <v>229</v>
      </c>
      <c r="J26" s="24" t="s">
        <v>230</v>
      </c>
      <c r="K26" s="24" t="s">
        <v>272</v>
      </c>
      <c r="L26" s="24" t="s">
        <v>232</v>
      </c>
    </row>
    <row r="27" customHeight="1" spans="1:12">
      <c r="A27" s="13"/>
      <c r="B27" s="18"/>
      <c r="C27" s="15"/>
      <c r="D27" s="16" t="s">
        <v>270</v>
      </c>
      <c r="E27" s="17" t="s">
        <v>262</v>
      </c>
      <c r="F27" s="17" t="s">
        <v>268</v>
      </c>
      <c r="G27" s="17" t="s">
        <v>282</v>
      </c>
      <c r="H27" s="17" t="s">
        <v>275</v>
      </c>
      <c r="I27" s="24" t="s">
        <v>247</v>
      </c>
      <c r="J27" s="24" t="s">
        <v>230</v>
      </c>
      <c r="K27" s="24" t="s">
        <v>247</v>
      </c>
      <c r="L27" s="24" t="s">
        <v>232</v>
      </c>
    </row>
    <row r="28" customHeight="1" spans="1:12">
      <c r="A28" s="13"/>
      <c r="B28" s="18"/>
      <c r="C28" s="15"/>
      <c r="D28" s="16" t="s">
        <v>270</v>
      </c>
      <c r="E28" s="17" t="s">
        <v>225</v>
      </c>
      <c r="F28" s="17" t="s">
        <v>249</v>
      </c>
      <c r="G28" s="17" t="s">
        <v>283</v>
      </c>
      <c r="H28" s="17" t="s">
        <v>228</v>
      </c>
      <c r="I28" s="24" t="s">
        <v>284</v>
      </c>
      <c r="J28" s="24" t="s">
        <v>285</v>
      </c>
      <c r="K28" s="24" t="s">
        <v>272</v>
      </c>
      <c r="L28" s="24" t="s">
        <v>232</v>
      </c>
    </row>
    <row r="29" customHeight="1" spans="1:12">
      <c r="A29" s="13"/>
      <c r="B29" s="18"/>
      <c r="C29" s="15"/>
      <c r="D29" s="16" t="s">
        <v>270</v>
      </c>
      <c r="E29" s="17" t="s">
        <v>254</v>
      </c>
      <c r="F29" s="17" t="s">
        <v>255</v>
      </c>
      <c r="G29" s="17" t="s">
        <v>286</v>
      </c>
      <c r="H29" s="17" t="s">
        <v>246</v>
      </c>
      <c r="I29" s="24" t="s">
        <v>287</v>
      </c>
      <c r="J29" s="24" t="s">
        <v>230</v>
      </c>
      <c r="K29" s="24" t="s">
        <v>247</v>
      </c>
      <c r="L29" s="24" t="s">
        <v>232</v>
      </c>
    </row>
    <row r="30" customHeight="1" spans="1:12">
      <c r="A30" s="13"/>
      <c r="B30" s="19"/>
      <c r="C30" s="15"/>
      <c r="D30" s="16" t="s">
        <v>270</v>
      </c>
      <c r="E30" s="17" t="s">
        <v>262</v>
      </c>
      <c r="F30" s="17" t="s">
        <v>263</v>
      </c>
      <c r="G30" s="17" t="s">
        <v>288</v>
      </c>
      <c r="H30" s="17" t="s">
        <v>275</v>
      </c>
      <c r="I30" s="24" t="s">
        <v>247</v>
      </c>
      <c r="J30" s="24" t="s">
        <v>230</v>
      </c>
      <c r="K30" s="24" t="s">
        <v>247</v>
      </c>
      <c r="L30" s="24" t="s">
        <v>232</v>
      </c>
    </row>
    <row r="31" customHeight="1" spans="1:12">
      <c r="A31" s="13" t="s">
        <v>71</v>
      </c>
      <c r="B31" s="14" t="s">
        <v>195</v>
      </c>
      <c r="C31" s="15">
        <v>33.25</v>
      </c>
      <c r="D31" s="16" t="s">
        <v>289</v>
      </c>
      <c r="E31" s="17" t="s">
        <v>225</v>
      </c>
      <c r="F31" s="17" t="s">
        <v>249</v>
      </c>
      <c r="G31" s="17" t="s">
        <v>290</v>
      </c>
      <c r="H31" s="17" t="s">
        <v>228</v>
      </c>
      <c r="I31" s="24" t="s">
        <v>291</v>
      </c>
      <c r="J31" s="24" t="s">
        <v>252</v>
      </c>
      <c r="K31" s="24" t="s">
        <v>272</v>
      </c>
      <c r="L31" s="24" t="s">
        <v>232</v>
      </c>
    </row>
    <row r="32" customHeight="1" spans="1:12">
      <c r="A32" s="13"/>
      <c r="B32" s="18"/>
      <c r="C32" s="15"/>
      <c r="D32" s="16" t="s">
        <v>289</v>
      </c>
      <c r="E32" s="17" t="s">
        <v>225</v>
      </c>
      <c r="F32" s="17" t="s">
        <v>258</v>
      </c>
      <c r="G32" s="17" t="s">
        <v>292</v>
      </c>
      <c r="H32" s="17" t="s">
        <v>228</v>
      </c>
      <c r="I32" s="24" t="s">
        <v>229</v>
      </c>
      <c r="J32" s="24" t="s">
        <v>230</v>
      </c>
      <c r="K32" s="24" t="s">
        <v>272</v>
      </c>
      <c r="L32" s="24" t="s">
        <v>232</v>
      </c>
    </row>
    <row r="33" customHeight="1" spans="1:12">
      <c r="A33" s="13"/>
      <c r="B33" s="18"/>
      <c r="C33" s="15"/>
      <c r="D33" s="16" t="s">
        <v>289</v>
      </c>
      <c r="E33" s="17" t="s">
        <v>225</v>
      </c>
      <c r="F33" s="17" t="s">
        <v>226</v>
      </c>
      <c r="G33" s="17" t="s">
        <v>293</v>
      </c>
      <c r="H33" s="17" t="s">
        <v>228</v>
      </c>
      <c r="I33" s="24" t="s">
        <v>241</v>
      </c>
      <c r="J33" s="24" t="s">
        <v>294</v>
      </c>
      <c r="K33" s="24" t="s">
        <v>295</v>
      </c>
      <c r="L33" s="24" t="s">
        <v>232</v>
      </c>
    </row>
    <row r="34" customHeight="1" spans="1:12">
      <c r="A34" s="13"/>
      <c r="B34" s="18"/>
      <c r="C34" s="15"/>
      <c r="D34" s="16" t="s">
        <v>289</v>
      </c>
      <c r="E34" s="17" t="s">
        <v>225</v>
      </c>
      <c r="F34" s="17" t="s">
        <v>258</v>
      </c>
      <c r="G34" s="17" t="s">
        <v>296</v>
      </c>
      <c r="H34" s="17" t="s">
        <v>228</v>
      </c>
      <c r="I34" s="24" t="s">
        <v>229</v>
      </c>
      <c r="J34" s="24" t="s">
        <v>230</v>
      </c>
      <c r="K34" s="24" t="s">
        <v>272</v>
      </c>
      <c r="L34" s="24" t="s">
        <v>232</v>
      </c>
    </row>
    <row r="35" customHeight="1" spans="1:12">
      <c r="A35" s="13"/>
      <c r="B35" s="18"/>
      <c r="C35" s="15"/>
      <c r="D35" s="16" t="s">
        <v>289</v>
      </c>
      <c r="E35" s="17" t="s">
        <v>225</v>
      </c>
      <c r="F35" s="17" t="s">
        <v>226</v>
      </c>
      <c r="G35" s="17" t="s">
        <v>297</v>
      </c>
      <c r="H35" s="17" t="s">
        <v>228</v>
      </c>
      <c r="I35" s="24" t="s">
        <v>235</v>
      </c>
      <c r="J35" s="24" t="s">
        <v>294</v>
      </c>
      <c r="K35" s="24" t="s">
        <v>295</v>
      </c>
      <c r="L35" s="24" t="s">
        <v>232</v>
      </c>
    </row>
    <row r="36" customHeight="1" spans="1:12">
      <c r="A36" s="13"/>
      <c r="B36" s="18"/>
      <c r="C36" s="15"/>
      <c r="D36" s="16" t="s">
        <v>289</v>
      </c>
      <c r="E36" s="17" t="s">
        <v>262</v>
      </c>
      <c r="F36" s="17" t="s">
        <v>268</v>
      </c>
      <c r="G36" s="17" t="s">
        <v>298</v>
      </c>
      <c r="H36" s="17" t="s">
        <v>246</v>
      </c>
      <c r="I36" s="24" t="s">
        <v>257</v>
      </c>
      <c r="J36" s="24" t="s">
        <v>230</v>
      </c>
      <c r="K36" s="24" t="s">
        <v>265</v>
      </c>
      <c r="L36" s="24" t="s">
        <v>232</v>
      </c>
    </row>
    <row r="37" customHeight="1" spans="1:12">
      <c r="A37" s="13"/>
      <c r="B37" s="18"/>
      <c r="C37" s="15"/>
      <c r="D37" s="16" t="s">
        <v>289</v>
      </c>
      <c r="E37" s="17" t="s">
        <v>262</v>
      </c>
      <c r="F37" s="17" t="s">
        <v>299</v>
      </c>
      <c r="G37" s="17" t="s">
        <v>300</v>
      </c>
      <c r="H37" s="17" t="s">
        <v>246</v>
      </c>
      <c r="I37" s="24" t="s">
        <v>257</v>
      </c>
      <c r="J37" s="24" t="s">
        <v>230</v>
      </c>
      <c r="K37" s="24" t="s">
        <v>265</v>
      </c>
      <c r="L37" s="24" t="s">
        <v>232</v>
      </c>
    </row>
    <row r="38" customHeight="1" spans="1:12">
      <c r="A38" s="13"/>
      <c r="B38" s="18"/>
      <c r="C38" s="15"/>
      <c r="D38" s="16" t="s">
        <v>289</v>
      </c>
      <c r="E38" s="17" t="s">
        <v>225</v>
      </c>
      <c r="F38" s="17" t="s">
        <v>238</v>
      </c>
      <c r="G38" s="17" t="s">
        <v>301</v>
      </c>
      <c r="H38" s="17" t="s">
        <v>228</v>
      </c>
      <c r="I38" s="24" t="s">
        <v>241</v>
      </c>
      <c r="J38" s="24" t="s">
        <v>242</v>
      </c>
      <c r="K38" s="24" t="s">
        <v>272</v>
      </c>
      <c r="L38" s="24" t="s">
        <v>232</v>
      </c>
    </row>
    <row r="39" customHeight="1" spans="1:12">
      <c r="A39" s="13"/>
      <c r="B39" s="19"/>
      <c r="C39" s="15"/>
      <c r="D39" s="16" t="s">
        <v>289</v>
      </c>
      <c r="E39" s="17" t="s">
        <v>254</v>
      </c>
      <c r="F39" s="17" t="s">
        <v>255</v>
      </c>
      <c r="G39" s="17" t="s">
        <v>302</v>
      </c>
      <c r="H39" s="17" t="s">
        <v>246</v>
      </c>
      <c r="I39" s="24" t="s">
        <v>257</v>
      </c>
      <c r="J39" s="24" t="s">
        <v>230</v>
      </c>
      <c r="K39" s="24" t="s">
        <v>247</v>
      </c>
      <c r="L39" s="24" t="s">
        <v>232</v>
      </c>
    </row>
    <row r="40" ht="64" customHeight="1" spans="1:12">
      <c r="A40" s="20" t="s">
        <v>303</v>
      </c>
      <c r="B40" s="20"/>
      <c r="C40" s="2"/>
      <c r="D40" s="21"/>
      <c r="E40" s="2"/>
      <c r="F40" s="2"/>
      <c r="G40" s="2"/>
      <c r="H40" s="2"/>
      <c r="I40" s="2"/>
      <c r="J40" s="2"/>
      <c r="K40" s="2"/>
      <c r="L40" s="2"/>
    </row>
  </sheetData>
  <mergeCells count="13">
    <mergeCell ref="A2:L2"/>
    <mergeCell ref="A3:D3"/>
    <mergeCell ref="J3:L3"/>
    <mergeCell ref="A40:L40"/>
    <mergeCell ref="A5:A20"/>
    <mergeCell ref="A21:A30"/>
    <mergeCell ref="A31:A39"/>
    <mergeCell ref="B5:B20"/>
    <mergeCell ref="B21:B30"/>
    <mergeCell ref="B31:B39"/>
    <mergeCell ref="C5:C20"/>
    <mergeCell ref="C21:C30"/>
    <mergeCell ref="C31:C39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狂奔的蜗牛</cp:lastModifiedBy>
  <dcterms:created xsi:type="dcterms:W3CDTF">2022-03-04T19:28:00Z</dcterms:created>
  <dcterms:modified xsi:type="dcterms:W3CDTF">2022-06-15T06:04:27Z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FBA097C05D9B4A52B195DA11D9806490</vt:lpwstr>
  </property>
</Properties>
</file>