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7" r:id="rId13"/>
    <sheet name="7"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0">'1'!$B$1:$E$40</definedName>
    <definedName name="_xlnm.Print_Area" localSheetId="2">'1-2'!$B$1:$K$17</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<sst xmlns="http://schemas.openxmlformats.org/spreadsheetml/2006/main" count="1527" uniqueCount="562">
  <si>
    <t>表1</t>
  </si>
  <si>
    <t xml:space="preserve"> </t>
  </si>
  <si>
    <t>部门收支总表</t>
  </si>
  <si>
    <t>部门：通江县综合行政执法局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</si>
  <si>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</si>
  <si>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</si>
  <si>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</si>
  <si>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</si>
  <si>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</si>
  <si>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</si>
  <si>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</si>
  <si>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</si>
  <si>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</si>
  <si>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</si>
  <si>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</si>
  <si>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</si>
  <si>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</si>
  <si>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</si>
  <si>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</si>
  <si>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</si>
  <si>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</si>
  <si>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</si>
  <si>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</si>
  <si>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</si>
  <si>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</si>
  <si>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</si>
  <si>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</si>
  <si>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</si>
  <si>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</si>
  <si>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</si>
  <si>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</si>
  <si>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</si>
  <si>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</si>
  <si>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</si>
  <si>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</si>
  <si>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</si>
  <si>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</si>
  <si>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</si>
  <si>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</si>
  <si>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</si>
  <si>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</si>
  <si>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</si>
  <si>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</si>
  <si>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</si>
  <si>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</si>
  <si>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</si>
  <si>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</si>
  <si>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</si>
  <si>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</si>
  <si>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</si>
  <si>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</si>
  <si>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</si>
  <si>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</si>
  <si>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</si>
  <si>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</si>
  <si>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</si>
  <si>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</si>
  <si>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部门：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</si>
  <si>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</si>
  <si>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</si>
  <si>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</si>
  <si>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</si>
  <si>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</si>
  <si>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</si>
  <si>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</si>
  <si>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</si>
  <si>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</si>
  <si>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</si>
  <si>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</si>
  <si>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</si>
  <si>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</si>
  <si>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</si>
  <si>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578</t>
  </si>
  <si>
    <r>
      <rPr>
        <sz val="10"/>
        <color rgb="FF000000"/>
        <rFont val="Dialog.plain"/>
        <charset val="134"/>
      </rPr>
      <t>通江县综合行政执法局部门</t>
    </r>
  </si>
  <si>
    <t>578001</t>
  </si>
  <si>
    <r>
      <rPr>
        <sz val="10"/>
        <color rgb="FF000000"/>
        <rFont val="Dialog.plain"/>
        <charset val="134"/>
      </rPr>
      <t>通江县综合行政执法局</t>
    </r>
  </si>
  <si>
    <t>578003</t>
  </si>
  <si>
    <r>
      <rPr>
        <sz val="10"/>
        <color rgb="FF000000"/>
        <rFont val="Dialog.plain"/>
        <charset val="134"/>
      </rPr>
      <t>通江县环境卫生管理所</t>
    </r>
  </si>
  <si>
    <t>表1-2</t>
  </si>
  <si>
    <t>部门支出总表</t>
  </si>
  <si>
    <t>基本支出</t>
  </si>
  <si>
    <t>项目支出</t>
  </si>
  <si>
    <t>上缴上级支出</t>
  </si>
  <si>
    <t>对附属单位补助支出</t>
  </si>
  <si>
    <t>科目编码</t>
  </si>
  <si>
    <t>类</t>
  </si>
  <si>
    <t>款</t>
  </si>
  <si>
    <t>项</t>
  </si>
  <si>
    <r>
      <rPr>
        <sz val="11"/>
        <rFont val="宋体"/>
        <charset val="134"/>
      </rPr>
      <t>通江县综合行政执法局</t>
    </r>
  </si>
  <si>
    <t>208</t>
  </si>
  <si>
    <t>05</t>
  </si>
  <si>
    <r>
      <rPr>
        <sz val="11"/>
        <rFont val="宋体"/>
        <charset val="134"/>
      </rPr>
      <t> 机关事业单位基本养老保险缴费支出</t>
    </r>
  </si>
  <si>
    <t>210</t>
  </si>
  <si>
    <t>11</t>
  </si>
  <si>
    <t>01</t>
  </si>
  <si>
    <r>
      <rPr>
        <sz val="11"/>
        <rFont val="宋体"/>
        <charset val="134"/>
      </rPr>
      <t> 行政单位医疗</t>
    </r>
  </si>
  <si>
    <t>02</t>
  </si>
  <si>
    <r>
      <rPr>
        <sz val="11"/>
        <rFont val="宋体"/>
        <charset val="134"/>
      </rPr>
      <t> 事业单位医疗</t>
    </r>
  </si>
  <si>
    <t>03</t>
  </si>
  <si>
    <r>
      <rPr>
        <sz val="11"/>
        <rFont val="宋体"/>
        <charset val="134"/>
      </rPr>
      <t> 公务员医疗补助</t>
    </r>
  </si>
  <si>
    <t>99</t>
  </si>
  <si>
    <r>
      <rPr>
        <sz val="11"/>
        <rFont val="宋体"/>
        <charset val="134"/>
      </rPr>
      <t> 其他行政事业单位医疗支出</t>
    </r>
  </si>
  <si>
    <t>212</t>
  </si>
  <si>
    <t>04</t>
  </si>
  <si>
    <r>
      <rPr>
        <sz val="11"/>
        <rFont val="宋体"/>
        <charset val="134"/>
      </rPr>
      <t> 城管执法</t>
    </r>
  </si>
  <si>
    <t>221</t>
  </si>
  <si>
    <r>
      <rPr>
        <sz val="11"/>
        <rFont val="宋体"/>
        <charset val="134"/>
      </rPr>
      <t> 住房公积金</t>
    </r>
  </si>
  <si>
    <r>
      <rPr>
        <sz val="11"/>
        <rFont val="宋体"/>
        <charset val="134"/>
      </rPr>
      <t>通江县环境卫生管理所</t>
    </r>
  </si>
  <si>
    <r>
      <rPr>
        <sz val="11"/>
        <rFont val="宋体"/>
        <charset val="134"/>
      </rPr>
      <t> 城乡社区环境卫生</t>
    </r>
  </si>
  <si>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</si>
  <si>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</si>
  <si>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</si>
  <si>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</si>
  <si>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</si>
  <si>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</si>
  <si>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</si>
  <si>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</si>
  <si>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</si>
  <si>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</si>
  <si>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</si>
  <si>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</si>
  <si>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</si>
  <si>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</si>
  <si>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</si>
  <si>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</si>
  <si>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</si>
  <si>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</si>
  <si>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</si>
  <si>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</si>
  <si>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</si>
  <si>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</si>
  <si>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</si>
  <si>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</si>
  <si>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</si>
  <si>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</si>
  <si>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</si>
  <si>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</si>
  <si>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</si>
  <si>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</si>
  <si>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</si>
  <si>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</si>
  <si>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</si>
  <si>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</si>
  <si>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</si>
  <si>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</si>
  <si>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</si>
  <si>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</si>
  <si>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</si>
  <si>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</si>
  <si>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</si>
  <si>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</si>
  <si>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</si>
  <si>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</si>
  <si>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</si>
  <si>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</si>
  <si>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</si>
  <si>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</si>
  <si>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</si>
  <si>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</si>
  <si>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</si>
  <si>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</si>
  <si>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 通江县综合行政执法局</t>
  </si>
  <si>
    <t>301</t>
  </si>
  <si>
    <r>
      <rPr>
        <sz val="11"/>
        <color rgb="FF000000"/>
        <rFont val="Dialog.plain"/>
        <charset val="134"/>
      </rPr>
      <t>01</t>
    </r>
  </si>
  <si>
    <t>基本工资</t>
  </si>
  <si>
    <r>
      <rPr>
        <sz val="11"/>
        <color rgb="FF000000"/>
        <rFont val="Dialog.plain"/>
        <charset val="134"/>
      </rPr>
      <t>02</t>
    </r>
  </si>
  <si>
    <t>津贴补贴</t>
  </si>
  <si>
    <r>
      <rPr>
        <sz val="11"/>
        <color rgb="FF000000"/>
        <rFont val="Dialog.plain"/>
        <charset val="134"/>
      </rPr>
      <t>03</t>
    </r>
  </si>
  <si>
    <t>奖金</t>
  </si>
  <si>
    <t>07</t>
  </si>
  <si>
    <t>绩效工资</t>
  </si>
  <si>
    <t>08</t>
  </si>
  <si>
    <t>机关事业单位基本养老保险缴费</t>
  </si>
  <si>
    <t>职工基本医疗保险缴费</t>
  </si>
  <si>
    <t>公务员医疗补助缴费</t>
  </si>
  <si>
    <t>其他社会保障缴费</t>
  </si>
  <si>
    <r>
      <rPr>
        <sz val="11"/>
        <color rgb="FF000000"/>
        <rFont val="Dialog.plain"/>
        <charset val="134"/>
      </rPr>
      <t>12</t>
    </r>
  </si>
  <si>
    <r>
      <rPr>
        <sz val="11"/>
        <color rgb="FF000000"/>
        <rFont val="Dialog.plain"/>
        <charset val="134"/>
      </rPr>
      <t>13</t>
    </r>
  </si>
  <si>
    <t>住房公积金</t>
  </si>
  <si>
    <t>办公费</t>
  </si>
  <si>
    <t>印刷费</t>
  </si>
  <si>
    <t>手续费</t>
  </si>
  <si>
    <t>水费</t>
  </si>
  <si>
    <t>06</t>
  </si>
  <si>
    <t>电费</t>
  </si>
  <si>
    <t>邮电费</t>
  </si>
  <si>
    <t>09</t>
  </si>
  <si>
    <t>物业管理费</t>
  </si>
  <si>
    <t>差旅费</t>
  </si>
  <si>
    <t>13</t>
  </si>
  <si>
    <t>维修（护）费</t>
  </si>
  <si>
    <t>15</t>
  </si>
  <si>
    <t>会议费</t>
  </si>
  <si>
    <t>16</t>
  </si>
  <si>
    <t>培训费</t>
  </si>
  <si>
    <t>17</t>
  </si>
  <si>
    <t>公务接待费</t>
  </si>
  <si>
    <t>26</t>
  </si>
  <si>
    <t>劳务费</t>
  </si>
  <si>
    <t>28</t>
  </si>
  <si>
    <t>工会经费</t>
  </si>
  <si>
    <t>29</t>
  </si>
  <si>
    <t>福利费</t>
  </si>
  <si>
    <t>31</t>
  </si>
  <si>
    <t>公务用车运行维护费</t>
  </si>
  <si>
    <t>39</t>
  </si>
  <si>
    <t>其他交通费用</t>
  </si>
  <si>
    <t>其他商品和服务支出</t>
  </si>
  <si>
    <t>生活补助</t>
  </si>
  <si>
    <r>
      <rPr>
        <sz val="11"/>
        <color rgb="FF000000"/>
        <rFont val="Dialog.plain"/>
        <charset val="134"/>
      </rPr>
      <t> 通江县环境卫生管理所</t>
    </r>
  </si>
  <si>
    <r>
      <rPr>
        <sz val="11"/>
        <color rgb="FF000000"/>
        <rFont val="Dialog.plain"/>
        <charset val="134"/>
      </rPr>
      <t>  工资福利支出</t>
    </r>
  </si>
  <si>
    <r>
      <rPr>
        <sz val="11"/>
        <color rgb="FF000000"/>
        <rFont val="Dialog.plain"/>
        <charset val="134"/>
      </rPr>
      <t>   基本工资</t>
    </r>
  </si>
  <si>
    <r>
      <rPr>
        <sz val="11"/>
        <color rgb="FF000000"/>
        <rFont val="Dialog.plain"/>
        <charset val="134"/>
      </rPr>
      <t>   津贴补贴</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</si>
  <si>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</si>
  <si>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</si>
  <si>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</si>
  <si>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</si>
  <si>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</si>
  <si>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</si>
  <si>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   其他社会保障缴费</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</si>
  <si>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</si>
  <si>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</si>
  <si>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</si>
  <si>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</si>
  <si>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</si>
  <si>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</si>
  <si>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</si>
  <si>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</si>
  <si>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</si>
  <si>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</si>
  <si>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</si>
  <si>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11</t>
    </r>
  </si>
  <si>
    <r>
      <rPr>
        <sz val="11"/>
        <color rgb="FF000000"/>
        <rFont val="Dialog.plain"/>
        <charset val="134"/>
      </rPr>
      <t>   差旅费</t>
    </r>
  </si>
  <si>
    <r>
      <rPr>
        <sz val="11"/>
        <color rgb="FF000000"/>
        <rFont val="Dialog.plain"/>
        <charset val="134"/>
      </rPr>
      <t>   维修（护）费</t>
    </r>
  </si>
  <si>
    <r>
      <rPr>
        <sz val="11"/>
        <color rgb="FF000000"/>
        <rFont val="Dialog.plain"/>
        <charset val="134"/>
      </rPr>
      <t>17</t>
    </r>
  </si>
  <si>
    <r>
      <rPr>
        <sz val="11"/>
        <color rgb="FF000000"/>
        <rFont val="Dialog.plain"/>
        <charset val="134"/>
      </rPr>
      <t>   公务接待费</t>
    </r>
  </si>
  <si>
    <r>
      <rPr>
        <sz val="11"/>
        <color rgb="FF000000"/>
        <rFont val="Dialog.plain"/>
        <charset val="134"/>
      </rPr>
      <t>25</t>
    </r>
  </si>
  <si>
    <r>
      <rPr>
        <sz val="11"/>
        <color rgb="FF000000"/>
        <rFont val="Dialog.plain"/>
        <charset val="134"/>
      </rPr>
      <t>   专用燃料费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</si>
  <si>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</si>
  <si>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</si>
  <si>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</si>
  <si>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</si>
  <si>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</si>
  <si>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</si>
  <si>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</si>
  <si>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</si>
  <si>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</si>
  <si>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资本性支出</t>
    </r>
  </si>
  <si>
    <t>310</t>
  </si>
  <si>
    <r>
      <rPr>
        <sz val="11"/>
        <color rgb="FF000000"/>
        <rFont val="Dialog.plain"/>
        <charset val="134"/>
      </rPr>
      <t>   办公设备购置</t>
    </r>
  </si>
  <si>
    <t>表3</t>
  </si>
  <si>
    <t>一般公共预算支出预算表</t>
  </si>
  <si>
    <t>当年财政拨款安排</t>
  </si>
  <si>
    <t>通江县综合行政执法局</t>
  </si>
  <si>
    <r>
      <rPr>
        <sz val="11"/>
        <color rgb="FF000000"/>
        <rFont val="宋体"/>
        <charset val="134"/>
      </rPr>
      <t> 城管执法</t>
    </r>
  </si>
  <si>
    <r>
      <rPr>
        <sz val="11"/>
        <color rgb="FF000000"/>
        <rFont val="宋体"/>
        <charset val="134"/>
      </rPr>
      <t> 机关事业单位基本养老保险缴费支出</t>
    </r>
  </si>
  <si>
    <r>
      <rPr>
        <sz val="11"/>
        <color rgb="FF000000"/>
        <rFont val="宋体"/>
        <charset val="134"/>
      </rPr>
      <t> 行政单位医疗</t>
    </r>
  </si>
  <si>
    <r>
      <rPr>
        <sz val="11"/>
        <color rgb="FF000000"/>
        <rFont val="宋体"/>
        <charset val="134"/>
      </rPr>
      <t> 事业单位医疗</t>
    </r>
  </si>
  <si>
    <r>
      <rPr>
        <sz val="11"/>
        <color rgb="FF000000"/>
        <rFont val="宋体"/>
        <charset val="134"/>
      </rPr>
      <t> 其他行政事业单位医疗支出</t>
    </r>
  </si>
  <si>
    <r>
      <rPr>
        <sz val="11"/>
        <color rgb="FF000000"/>
        <rFont val="宋体"/>
        <charset val="134"/>
      </rPr>
      <t> 住房公积金</t>
    </r>
  </si>
  <si>
    <r>
      <rPr>
        <sz val="11"/>
        <color rgb="FF000000"/>
        <rFont val="宋体"/>
        <charset val="134"/>
      </rPr>
      <t> 公务员医疗补助</t>
    </r>
  </si>
  <si>
    <t>城乡社区环境卫生</t>
  </si>
  <si>
    <t>2080505-机关事业单位基本养老保险缴费支出</t>
  </si>
  <si>
    <t>2101102-事业单位医疗</t>
  </si>
  <si>
    <t>2120501-城乡社区环境卫生</t>
  </si>
  <si>
    <t>2210201-住房公积金</t>
  </si>
  <si>
    <t>表3-1</t>
  </si>
  <si>
    <t>一般公共预算基本支出预算表</t>
  </si>
  <si>
    <t>人员经费</t>
  </si>
  <si>
    <t>公用经费</t>
  </si>
  <si>
    <t> 通江县环境卫生管理所</t>
  </si>
  <si>
    <r>
      <rPr>
        <sz val="11"/>
        <color rgb="FF000000"/>
        <rFont val="Dialog.plain"/>
        <charset val="134"/>
      </rPr>
      <t>30101-基本工资</t>
    </r>
  </si>
  <si>
    <r>
      <rPr>
        <sz val="11"/>
        <color rgb="FF000000"/>
        <rFont val="Dialog.plain"/>
        <charset val="134"/>
      </rPr>
      <t>30102-津贴补贴</t>
    </r>
  </si>
  <si>
    <r>
      <rPr>
        <sz val="11"/>
        <color rgb="FF000000"/>
        <rFont val="Dialog.plain"/>
        <charset val="134"/>
      </rPr>
      <t>30107-绩效工资</t>
    </r>
  </si>
  <si>
    <r>
      <rPr>
        <sz val="11"/>
        <color rgb="FF000000"/>
        <rFont val="Dialog.plain"/>
        <charset val="134"/>
      </rPr>
      <t>30108-机关事业单位基本养老保险缴费</t>
    </r>
  </si>
  <si>
    <r>
      <rPr>
        <sz val="11"/>
        <color rgb="FF000000"/>
        <rFont val="Dialog.plain"/>
        <charset val="134"/>
      </rPr>
      <t>30110-职工基本医疗保险缴费</t>
    </r>
  </si>
  <si>
    <r>
      <rPr>
        <sz val="11"/>
        <color rgb="FF000000"/>
        <rFont val="Dialog.plain"/>
        <charset val="134"/>
      </rPr>
      <t>30112-其他社会保障缴费</t>
    </r>
  </si>
  <si>
    <r>
      <rPr>
        <sz val="11"/>
        <color rgb="FF000000"/>
        <rFont val="Dialog.plain"/>
        <charset val="134"/>
      </rPr>
      <t>30113-住房公积金</t>
    </r>
  </si>
  <si>
    <r>
      <rPr>
        <sz val="11"/>
        <color rgb="FF000000"/>
        <rFont val="Dialog.plain"/>
        <charset val="134"/>
      </rPr>
      <t>30199-其他工资福利支出</t>
    </r>
  </si>
  <si>
    <r>
      <rPr>
        <sz val="11"/>
        <color rgb="FF000000"/>
        <rFont val="Dialog.plain"/>
        <charset val="134"/>
      </rPr>
      <t>30201-办公费</t>
    </r>
  </si>
  <si>
    <r>
      <rPr>
        <sz val="11"/>
        <color rgb="FF000000"/>
        <rFont val="Dialog.plain"/>
        <charset val="134"/>
      </rPr>
      <t>30205-水费</t>
    </r>
  </si>
  <si>
    <r>
      <rPr>
        <sz val="11"/>
        <color rgb="FF000000"/>
        <rFont val="Dialog.plain"/>
        <charset val="134"/>
      </rPr>
      <t>30206-电费</t>
    </r>
  </si>
  <si>
    <r>
      <rPr>
        <sz val="11"/>
        <color rgb="FF000000"/>
        <rFont val="Dialog.plain"/>
        <charset val="134"/>
      </rPr>
      <t>30207-邮电费</t>
    </r>
  </si>
  <si>
    <r>
      <rPr>
        <sz val="11"/>
        <color rgb="FF000000"/>
        <rFont val="Dialog.plain"/>
        <charset val="134"/>
      </rPr>
      <t>30211-差旅费</t>
    </r>
  </si>
  <si>
    <r>
      <rPr>
        <sz val="11"/>
        <color rgb="FF000000"/>
        <rFont val="Dialog.plain"/>
        <charset val="134"/>
      </rPr>
      <t>30213-维修（护）费</t>
    </r>
  </si>
  <si>
    <r>
      <rPr>
        <sz val="11"/>
        <color rgb="FF000000"/>
        <rFont val="Dialog.plain"/>
        <charset val="134"/>
      </rPr>
      <t>30217-公务接待费</t>
    </r>
  </si>
  <si>
    <r>
      <rPr>
        <sz val="11"/>
        <color rgb="FF000000"/>
        <rFont val="Dialog.plain"/>
        <charset val="134"/>
      </rPr>
      <t>30225-专用燃料费</t>
    </r>
  </si>
  <si>
    <r>
      <rPr>
        <sz val="11"/>
        <color rgb="FF000000"/>
        <rFont val="Dialog.plain"/>
        <charset val="134"/>
      </rPr>
      <t>30226-劳务费</t>
    </r>
  </si>
  <si>
    <r>
      <rPr>
        <sz val="11"/>
        <color rgb="FF000000"/>
        <rFont val="Dialog.plain"/>
        <charset val="134"/>
      </rPr>
      <t>30228-工会经费</t>
    </r>
  </si>
  <si>
    <r>
      <rPr>
        <sz val="11"/>
        <color rgb="FF000000"/>
        <rFont val="Dialog.plain"/>
        <charset val="134"/>
      </rPr>
      <t>30229-福利费</t>
    </r>
  </si>
  <si>
    <r>
      <rPr>
        <sz val="11"/>
        <color rgb="FF000000"/>
        <rFont val="Dialog.plain"/>
        <charset val="134"/>
      </rPr>
      <t>30239-其他交通费用</t>
    </r>
  </si>
  <si>
    <r>
      <rPr>
        <sz val="11"/>
        <color rgb="FF000000"/>
        <rFont val="Dialog.plain"/>
        <charset val="134"/>
      </rPr>
      <t>30299-其他商品和服务支出</t>
    </r>
  </si>
  <si>
    <r>
      <rPr>
        <sz val="11"/>
        <color rgb="FF000000"/>
        <rFont val="Dialog.plain"/>
        <charset val="134"/>
      </rPr>
      <t>31002-办公设备购置</t>
    </r>
  </si>
  <si>
    <t>表3-2</t>
  </si>
  <si>
    <t>一般公共预算项目支出预算表</t>
  </si>
  <si>
    <t>金额</t>
  </si>
  <si>
    <r>
      <rPr>
        <sz val="11"/>
        <color rgb="FF000000"/>
        <rFont val="宋体"/>
        <charset val="134"/>
      </rPr>
      <t>  警务大队专项工作经费</t>
    </r>
  </si>
  <si>
    <r>
      <rPr>
        <sz val="11"/>
        <color rgb="FF000000"/>
        <rFont val="宋体"/>
        <charset val="134"/>
      </rPr>
      <t>  临聘人员经费</t>
    </r>
  </si>
  <si>
    <r>
      <rPr>
        <sz val="11"/>
        <color rgb="FF000000"/>
        <rFont val="宋体"/>
        <charset val="134"/>
      </rPr>
      <t>  综合执法及“三违”工作经费</t>
    </r>
  </si>
  <si>
    <r>
      <rPr>
        <sz val="11"/>
        <color rgb="FF000000"/>
        <rFont val="宋体"/>
        <charset val="134"/>
      </rPr>
      <t>  违法建设整治及“三违”专项经费</t>
    </r>
  </si>
  <si>
    <r>
      <rPr>
        <sz val="11"/>
        <color rgb="FF000000"/>
        <rFont val="Dialog.plain"/>
        <charset val="134"/>
      </rPr>
      <t>10.26</t>
    </r>
    <r>
      <rPr>
        <sz val="11"/>
        <color rgb="FF000000"/>
        <rFont val="宋体"/>
        <charset val="134"/>
      </rPr>
      <t>环卫节专项经费</t>
    </r>
  </si>
  <si>
    <t>临时人员工资及车辆燃修保险费用</t>
  </si>
  <si>
    <t>一线环卫工人津贴</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</si>
  <si>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</si>
  <si>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</si>
  <si>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</si>
  <si>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</si>
  <si>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</si>
  <si>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</si>
  <si>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</si>
  <si>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</si>
  <si>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</si>
  <si>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r>
      <rPr>
        <sz val="11"/>
        <rFont val="宋体"/>
        <charset val="134"/>
      </rPr>
      <t> 通江县综合行政执法局</t>
    </r>
  </si>
  <si>
    <r>
      <rPr>
        <sz val="11"/>
        <rFont val="宋体"/>
        <charset val="134"/>
      </rPr>
      <t> 通江县环境卫生管理所</t>
    </r>
  </si>
  <si>
    <t>表4</t>
  </si>
  <si>
    <t xml:space="preserve">政府性基金预算支出表 </t>
  </si>
  <si>
    <t>本年政府性基金预算支出</t>
  </si>
  <si>
    <t>表4-1</t>
  </si>
  <si>
    <t>政府性基金预算“三公”经费支出预算表</t>
  </si>
  <si>
    <t>表5</t>
  </si>
  <si>
    <t>国有资本经营预算支出表</t>
  </si>
  <si>
    <t>本年国有资本经营预算支出</t>
  </si>
  <si>
    <t>表7</t>
  </si>
  <si>
    <t>部门预算项目绩效目标表</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</si>
  <si>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</si>
  <si>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</si>
  <si>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</si>
  <si>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</si>
  <si>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</si>
  <si>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</si>
  <si>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</si>
  <si>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</si>
  <si>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</si>
  <si>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</si>
  <si>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</si>
  <si>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578001-通江县综合行政执法局</t>
    </r>
  </si>
  <si>
    <r>
      <rPr>
        <sz val="9"/>
        <rFont val="宋体"/>
        <charset val="134"/>
      </rPr>
      <t>警务大队专项工作经费</t>
    </r>
  </si>
  <si>
    <t>保障警务大队正常运转，协助开展城市管理及执法工作</t>
  </si>
  <si>
    <t>效益指标</t>
  </si>
  <si>
    <t>可持续发展指标</t>
  </si>
  <si>
    <t>规范市容市貌建设，维护城市秩序</t>
  </si>
  <si>
    <t>≥</t>
  </si>
  <si>
    <t>98</t>
  </si>
  <si>
    <t>%</t>
  </si>
  <si>
    <t>产出指标</t>
  </si>
  <si>
    <t>质量指标</t>
  </si>
  <si>
    <t>清理违规占道停放车辆完成率</t>
  </si>
  <si>
    <t>＝</t>
  </si>
  <si>
    <t>100</t>
  </si>
  <si>
    <t>10</t>
  </si>
  <si>
    <t>拆除违法建设事故发生率</t>
  </si>
  <si>
    <t>0</t>
  </si>
  <si>
    <t>社会效益指标</t>
  </si>
  <si>
    <t>保证违法建设零增长，规范城市秩序，有效遏制“三违、五乱”</t>
  </si>
  <si>
    <t>95</t>
  </si>
  <si>
    <t>满意度指标</t>
  </si>
  <si>
    <t>服务对象满意度指标</t>
  </si>
  <si>
    <t>基层群众对城市管理工作的满意度</t>
  </si>
  <si>
    <t>5</t>
  </si>
  <si>
    <t>数量指标</t>
  </si>
  <si>
    <t>清理违规占道停放车辆</t>
  </si>
  <si>
    <t>3200</t>
  </si>
  <si>
    <t>辆</t>
  </si>
  <si>
    <t>协助拆除违法建设开展维稳</t>
  </si>
  <si>
    <t>40</t>
  </si>
  <si>
    <t>次</t>
  </si>
  <si>
    <t>成本指标</t>
  </si>
  <si>
    <t>经济成本指标</t>
  </si>
  <si>
    <t>≤</t>
  </si>
  <si>
    <t>6</t>
  </si>
  <si>
    <t>万元</t>
  </si>
  <si>
    <t>4.8</t>
  </si>
  <si>
    <r>
      <rPr>
        <sz val="9"/>
        <rFont val="宋体"/>
        <charset val="134"/>
      </rPr>
      <t>违法建设整治及“三违”专项经费</t>
    </r>
  </si>
  <si>
    <t>对全县房地产开发领域、建筑施工领域、燃气领域、消防领域、招投标领域违法违规行为的纠正和查处</t>
  </si>
  <si>
    <t>情报收集</t>
  </si>
  <si>
    <t>6.3</t>
  </si>
  <si>
    <t>3</t>
  </si>
  <si>
    <t>查处违法销售、违法施工、燃气安全、建筑安全、消防安全、违法转包挂靠等</t>
  </si>
  <si>
    <t>30</t>
  </si>
  <si>
    <t>案件数</t>
  </si>
  <si>
    <t>20</t>
  </si>
  <si>
    <t>办案结案率</t>
  </si>
  <si>
    <t>行政执行</t>
  </si>
  <si>
    <t>8</t>
  </si>
  <si>
    <t>听证</t>
  </si>
  <si>
    <t>保障建设领域优秀健康发展、提升居民生活质量</t>
  </si>
  <si>
    <t>每个</t>
  </si>
  <si>
    <t>确保房地产建设业健康有序发展，杜绝或减少责任安全事故发生</t>
  </si>
  <si>
    <t>时效指标</t>
  </si>
  <si>
    <t>案件办结时间2022年12月30日</t>
  </si>
  <si>
    <t>个工作日</t>
  </si>
  <si>
    <t>检验检测及技术鉴定</t>
  </si>
  <si>
    <t xml:space="preserve">	 宣传公告</t>
  </si>
  <si>
    <t>2</t>
  </si>
  <si>
    <r>
      <rPr>
        <sz val="9"/>
        <rFont val="宋体"/>
        <charset val="134"/>
      </rPr>
      <t>综合执法及“三违”工作经费</t>
    </r>
  </si>
  <si>
    <t>加强城市建设管理,改善人居环境，提升城市品位，创建省级生态县城，有效的遏制“三违”、“五乱”市容市貌整治</t>
  </si>
  <si>
    <t>“两拆一增”点位打造合格率</t>
  </si>
  <si>
    <t>办理信访结案率</t>
  </si>
  <si>
    <t>90</t>
  </si>
  <si>
    <t>“三违”存量销号</t>
  </si>
  <si>
    <t>380</t>
  </si>
  <si>
    <t>宗</t>
  </si>
  <si>
    <t>完成时间</t>
  </si>
  <si>
    <t>定性</t>
  </si>
  <si>
    <t>12</t>
  </si>
  <si>
    <t>“两拆一增”点位打造</t>
  </si>
  <si>
    <t>办理信访案件</t>
  </si>
  <si>
    <t>拆除违法建设</t>
  </si>
  <si>
    <t>80</t>
  </si>
  <si>
    <t>处</t>
  </si>
  <si>
    <t>27</t>
  </si>
  <si>
    <t>三违存量销号</t>
  </si>
  <si>
    <t>24</t>
  </si>
  <si>
    <t>件</t>
  </si>
  <si>
    <t xml:space="preserve">	 保证违法建设零增长，创建省优秀文明县</t>
  </si>
  <si>
    <t>好坏</t>
  </si>
  <si>
    <t>加快城市建设，提升市民满意度，促进城市发展</t>
  </si>
  <si>
    <t>优良</t>
  </si>
  <si>
    <r>
      <rPr>
        <sz val="9"/>
        <rFont val="宋体"/>
        <charset val="134"/>
      </rPr>
      <t>临聘人员经费</t>
    </r>
  </si>
  <si>
    <t>保障城市管理公益性岗位人员及协勤人员工作正常运转，维护市容市貌及市场秩序，创建省级生态县城，遏制“三违”、“五乱”市容市貌整治</t>
  </si>
  <si>
    <t>保障公益性岗位人员工资</t>
  </si>
  <si>
    <t>聘请公益性岗位人员</t>
  </si>
  <si>
    <t>65</t>
  </si>
  <si>
    <t>人</t>
  </si>
  <si>
    <t>聘请公益性岗位及协勤人员合格率</t>
  </si>
  <si>
    <t>加强城市精细化管理，促进社会人员就业</t>
  </si>
  <si>
    <t>高中低</t>
  </si>
  <si>
    <t>规范市容市貌建设，维护城市秩序，加快城市发展</t>
  </si>
  <si>
    <t>公益性岗位及协勤人员满意度</t>
  </si>
  <si>
    <t>保障协勤人员工资</t>
  </si>
  <si>
    <t>83</t>
  </si>
  <si>
    <t>聘请协勤人员</t>
  </si>
  <si>
    <t>578003-通江县环境卫生管理所</t>
  </si>
  <si>
    <t>51192124Y000011471504-10.26环卫节专项经费</t>
  </si>
  <si>
    <t xml:space="preserve">1、城区布局广告、车辆宣传标语，2、表彰先进个人、慰问一线职工，3、延伸作业面和清理死角垃圾.
</t>
  </si>
  <si>
    <t>慰问一线环卫职工</t>
  </si>
  <si>
    <t>200</t>
  </si>
  <si>
    <t>人/次</t>
  </si>
  <si>
    <t>延伸作业面，清运死角垃圾</t>
  </si>
  <si>
    <t>延伸作业面无白色垃圾和存余垃圾</t>
  </si>
  <si>
    <t>延伸区域无垃圾</t>
  </si>
  <si>
    <t>2024年11月份完成</t>
  </si>
  <si>
    <t>2024年11月完成</t>
  </si>
  <si>
    <t>改善人居，提高环保意识</t>
  </si>
  <si>
    <t>改善人居环境，提高环保意识</t>
  </si>
  <si>
    <t>可持续影响指标</t>
  </si>
  <si>
    <t>提高居民环保意识和工人的劳动积极性</t>
  </si>
  <si>
    <t>1</t>
  </si>
  <si>
    <t>年</t>
  </si>
  <si>
    <t>城镇居民是否满意</t>
  </si>
  <si>
    <t>投入资金</t>
  </si>
  <si>
    <t>51192124Y000011471507-临时人员工资及车辆燃修保险费用</t>
  </si>
  <si>
    <t xml:space="preserve">1、按时发放临时人员工资，保障城区道路、广场60万平方米的清扫保洁工作。
2、环卫设施设备、作业车辆及时维护，保障城区生活垃圾做到日产日清，全年收集转运生活垃圾4万余吨。"				
</t>
  </si>
  <si>
    <t>每天清扫、保洁城区街道、广场等</t>
  </si>
  <si>
    <t>60000</t>
  </si>
  <si>
    <t>平米</t>
  </si>
  <si>
    <t>每天收集、清运城区生活垃圾</t>
  </si>
  <si>
    <t>110</t>
  </si>
  <si>
    <t>吨</t>
  </si>
  <si>
    <t>街道广场视线内无白色垃圾，生活垃圾不溢出垃圾箱、桶。</t>
  </si>
  <si>
    <t>每天清扫保洁，垃圾日产日清</t>
  </si>
  <si>
    <t>经济效益指标</t>
  </si>
  <si>
    <t>吸引更多的经商，办企业</t>
  </si>
  <si>
    <t>生态效益指标</t>
  </si>
  <si>
    <t>提高了空气质量，提升了城市形象，改善了人居工作环境</t>
  </si>
  <si>
    <t>城区居民对环卫工作的认可满意度</t>
  </si>
  <si>
    <t>职工的工资，车辆燃修投入资金</t>
  </si>
  <si>
    <t>665.7</t>
  </si>
  <si>
    <t>51192124Y000011471510-一线环卫工人津贴</t>
  </si>
  <si>
    <t xml:space="preserve">按季度采购手套、口罩、毛巾、肥皂发放给工人
</t>
  </si>
  <si>
    <t>每季度采购肥皂</t>
  </si>
  <si>
    <t>660</t>
  </si>
  <si>
    <t>对</t>
  </si>
  <si>
    <t>每季度采购手套</t>
  </si>
  <si>
    <t>3300</t>
  </si>
  <si>
    <t>支</t>
  </si>
  <si>
    <t>每季度采购毛巾，</t>
  </si>
  <si>
    <t>条</t>
  </si>
  <si>
    <t>每季度采购口罩</t>
  </si>
  <si>
    <t>只</t>
  </si>
  <si>
    <t>符合国家相关标准</t>
  </si>
  <si>
    <t>3月.6月、9月、12月采购发放给职工</t>
  </si>
  <si>
    <t>按季节采购发放</t>
  </si>
  <si>
    <t>保护职工身体减少职工疾病的发生</t>
  </si>
  <si>
    <t>减少职工疾病的发生</t>
  </si>
  <si>
    <t>保护职工身体健康，提高劳动积极性</t>
  </si>
  <si>
    <t>提高职工的工作积极性</t>
  </si>
  <si>
    <t>一线环卫工人是否满意</t>
  </si>
  <si>
    <t>购买手套等投入资金</t>
  </si>
  <si>
    <t>10.3</t>
  </si>
  <si>
    <t>部门整体支出绩效目标表</t>
  </si>
  <si>
    <t>（2024年度）</t>
  </si>
  <si>
    <t>单位：万元</t>
  </si>
  <si>
    <t>部门名称</t>
  </si>
  <si>
    <t>通江县综合行政执法局部门</t>
  </si>
  <si>
    <t>年度部门整体支出预算</t>
  </si>
  <si>
    <t>资金总额</t>
  </si>
  <si>
    <t>财政拨款</t>
  </si>
  <si>
    <t>其他资金</t>
  </si>
  <si>
    <t>年度总体目标</t>
  </si>
  <si>
    <t xml:space="preserve">        深入开展“强基础、转作风、树形象”行动，深化干部队伍建设，完善干部队伍管理规章制度。积极推进城市管理执法体制改革，按照中央、省、市《关于深入推进城市执法体制改革改进城市管理工作的实施方案》，进一步创新和完善城市执法体制机制，深入推进城市执法体制改革，加快数字化城管平台建设，改进城市管理工作。定期开展市容市貌、环境卫生专项整治，坚持专项整治和日常管理相结合，日常监督管理与重要节点强化整治相结合，形成常态化机制，做到“定点、定人、定责任”，及时、有效扼制“三违” “五乱”现象。针对涉及 “三违” “五乱”领域的信访投诉，各责任股室及相关中队按照划定的责任区域，通过加强巡查、群众举报、重点控制等方式确保第一时间发现问题、处理问题。</t>
  </si>
  <si>
    <t>年度主要任务</t>
  </si>
  <si>
    <t>任务名称</t>
  </si>
  <si>
    <t>主要内容</t>
  </si>
  <si>
    <t>推进垃圾分类体系建设</t>
  </si>
  <si>
    <t>一是新建15个垃圾分类示范小区；二是强化设施建设，购置生活垃圾分类收集设施300余套，购置5辆垃圾运输勾臂车，1辆多功能货车，2辆高压清洗车，1辆抑尘车，3辆3吨垃圾压缩车，1辆道路养护车，1辆大件垃圾回收车，新建大件垃圾收集点4处；三是招商引资建设再生资源回收中心，建设废旧汽车拆解场一处，中心场镇建设回收点。</t>
  </si>
  <si>
    <t>规范县城餐厨垃圾处置</t>
  </si>
  <si>
    <t>优化餐厨垃圾处置场设施设备，大力宣传引导城区餐饮企业将餐厨剩余垃圾交由有专业资质的公司集中无害化处置。</t>
  </si>
  <si>
    <t>紧盯重点地域</t>
  </si>
  <si>
    <t>关注春在工业园、金堂工业园、秋锦山化工园、青峪口水库、三水厂建设等重点项目场地的违建治理。</t>
  </si>
  <si>
    <t>建设城市运行管理服务平台</t>
  </si>
  <si>
    <t>一是将县城停车场乱象治理，窨井盖治理等工作纳入运行管理服务平台；二是新建1000个停车泊位，推进智能停车泊位规范化管理。</t>
  </si>
  <si>
    <t>积极推进城市环卫市场化转型</t>
  </si>
  <si>
    <t>一是理顺城市环卫工作管理机制；二是招商引资购买服务，把环卫工作推向市场化。</t>
  </si>
  <si>
    <t>户外管理</t>
  </si>
  <si>
    <t>全面清理城区户外广告，规范户外广告管理。</t>
  </si>
  <si>
    <t>维护城市环境卫生</t>
  </si>
  <si>
    <t>负责城区环卫设施、设备的采购、维护管理工作；城区公厕的维护监管，垃圾处置场的垃圾填埋覆盖、污水处置工作监察等；负责城区垃圾处置费的收缴工作；宣传贯彻城乡环境综合治理工作相关的法律法规和方针政策。</t>
  </si>
  <si>
    <t>年度绩效指标</t>
  </si>
  <si>
    <t>绩效指标性质</t>
  </si>
  <si>
    <t>绩效指标值</t>
  </si>
  <si>
    <t>绩效度量单位</t>
  </si>
  <si>
    <t>购置垃圾运输勾臂车、辆多功能货车、高压清洗车、抑尘车、垃圾压缩车、道路养护车、垃圾回收车</t>
  </si>
  <si>
    <t>14</t>
  </si>
  <si>
    <t>购置生活垃圾分类收集设施</t>
  </si>
  <si>
    <t>300</t>
  </si>
  <si>
    <t>套</t>
  </si>
  <si>
    <t>4</t>
  </si>
  <si>
    <t>清理转运垃圾吨数</t>
  </si>
  <si>
    <t>万吨</t>
  </si>
  <si>
    <t>新建1停车泊位个数</t>
  </si>
  <si>
    <t>1000</t>
  </si>
  <si>
    <t>个</t>
  </si>
  <si>
    <t>新建大件垃圾收集点</t>
  </si>
  <si>
    <t>新建垃圾分类示范小区</t>
  </si>
  <si>
    <t>开展城市管理、市容市貌整治、人行占道清理等各类活动覆盖率</t>
  </si>
  <si>
    <t>推进城市环卫市场化转型率</t>
  </si>
  <si>
    <t>推进智能停车泊位规范化管理率</t>
  </si>
  <si>
    <t>信访案件办结率</t>
  </si>
  <si>
    <t>各项工作完成时间</t>
  </si>
  <si>
    <t>月</t>
  </si>
  <si>
    <t>7</t>
  </si>
  <si>
    <t>帮扶对象增收率</t>
  </si>
  <si>
    <t>60</t>
  </si>
  <si>
    <t>垃圾分类体系建设率</t>
  </si>
  <si>
    <t>违纪违法案件下降率</t>
  </si>
  <si>
    <t>整治“三违五乱”，提升精细化管理城市，提高市民幸福指数</t>
  </si>
  <si>
    <t>优</t>
  </si>
  <si>
    <t>城市各类形象整体提升</t>
  </si>
  <si>
    <t>对外形象提升</t>
  </si>
  <si>
    <t>社会群众满意度</t>
  </si>
  <si>
    <t>部门运转成本</t>
  </si>
  <si>
    <t>1911.17</t>
  </si>
  <si>
    <t>违法建设整治及“三违”专项经费</t>
  </si>
  <si>
    <t>24.3</t>
  </si>
  <si>
    <t>环卫节专项经费</t>
  </si>
  <si>
    <t>警务大队专项工作经费</t>
  </si>
  <si>
    <t>10.8</t>
  </si>
  <si>
    <t>临聘人员经费</t>
  </si>
  <si>
    <t>183</t>
  </si>
  <si>
    <t>综合执法及“三违”工作经费</t>
  </si>
  <si>
    <t>117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</si>
</sst>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indexed="8"/>
      <name val="宋体"/>
      <charset val="1"/>
      <scheme val="minor"/>
    </font>
    <font>
      <sz val="11"/>
      <color indexed="8"/>
      <name val="宋体"/>
      <charset val="134"/>
      <scheme val="minor"/>
    </font>
    <font>
      <sz val="15"/>
      <color rgb="FF000000"/>
      <name val="黑体"/>
      <charset val="134"/>
    </font>
    <font>
      <sz val="9"/>
      <color rgb="FF000000"/>
      <name val="SimSun"/>
      <charset val="134"/>
    </font>
    <font>
      <sz val="12"/>
      <name val="方正黑体简体"/>
      <charset val="134"/>
    </font>
    <font>
      <b/>
      <sz val="15"/>
      <name val="宋体"/>
      <charset val="134"/>
    </font>
    <font>
      <sz val="11"/>
      <name val="宋体"/>
      <charset val="134"/>
    </font>
    <font>
      <b/>
      <sz val="9"/>
      <name val="宋体"/>
      <charset val="134"/>
    </font>
    <font>
      <sz val="9"/>
      <color rgb="FF000000"/>
      <name val="宋体"/>
      <charset val="134"/>
    </font>
    <font>
      <sz val="9"/>
      <name val="宋体"/>
      <charset val="134"/>
    </font>
    <font>
      <sz val="11"/>
      <color rgb="FF000000"/>
      <name val="宋体"/>
      <charset val="134"/>
    </font>
    <font>
      <sz val="9"/>
      <name val="simhei"/>
      <charset val="134"/>
    </font>
    <font>
      <b/>
      <sz val="16"/>
      <name val="宋体"/>
      <charset val="134"/>
    </font>
    <font>
      <b/>
      <sz val="11"/>
      <name val="宋体"/>
      <charset val="134"/>
    </font>
    <font>
      <sz val="11"/>
      <color rgb="FF000000"/>
      <name val="Dialog.plain"/>
      <charset val="134"/>
    </font>
    <font>
      <sz val="9"/>
      <name val="SimSun"/>
      <charset val="134"/>
    </font>
    <font>
      <sz val="11"/>
      <name val="SimSun"/>
      <charset val="134"/>
    </font>
    <font>
      <sz val="11"/>
      <color rgb="FF000000"/>
      <name val="SimSun"/>
      <charset val="134"/>
    </font>
    <font>
      <sz val="11"/>
      <color theme="1"/>
      <name val="宋体"/>
      <charset val="134"/>
    </font>
    <font>
      <b/>
      <sz val="11"/>
      <color rgb="FF000000"/>
      <name val="宋体"/>
      <charset val="134"/>
    </font>
    <font>
      <sz val="11"/>
      <color theme="1"/>
      <name val="宋体"/>
      <charset val="1"/>
      <scheme val="minor"/>
    </font>
    <font>
      <sz val="9"/>
      <color theme="1"/>
      <name val="宋体"/>
      <charset val="134"/>
    </font>
    <font>
      <b/>
      <sz val="11"/>
      <color theme="1"/>
      <name val="宋体"/>
      <charset val="134"/>
    </font>
    <font>
      <sz val="11"/>
      <color theme="1"/>
      <name val="SimSun"/>
      <charset val="134"/>
    </font>
    <font>
      <sz val="9"/>
      <color theme="1"/>
      <name val="SimSun"/>
      <charset val="134"/>
    </font>
    <font>
      <b/>
      <sz val="16"/>
      <name val="黑体"/>
      <charset val="134"/>
    </font>
    <font>
      <sz val="10"/>
      <color rgb="FF000000"/>
      <name val="宋体"/>
      <charset val="134"/>
    </font>
    <font>
      <sz val="12"/>
      <color indexed="8"/>
      <name val="方正黑体简体"/>
      <charset val="1"/>
    </font>
    <font>
      <sz val="10"/>
      <name val="方正黑体简体"/>
      <charset val="134"/>
    </font>
    <font>
      <sz val="9"/>
      <name val="Hiragino Sans GB"/>
      <charset val="134"/>
    </font>
    <font>
      <b/>
      <sz val="9"/>
      <name val="Hiragino Sans GB"/>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Dialog.plain"/>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cellStyleXfs>
  <cellXfs count="16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2" xfId="0" applyNumberFormat="1" applyFont="1" applyFill="1" applyBorder="1" applyAlignment="1">
      <alignment horizontal="right" vertical="center" wrapText="1"/>
    </xf>
    <xf numFmtId="4"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4" fillId="0" borderId="3" xfId="0" applyFont="1" applyFill="1" applyBorder="1">
      <alignment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8" fillId="0" borderId="2" xfId="0" applyFont="1" applyBorder="1" applyAlignment="1">
      <alignment horizontal="left" vertical="center" wrapText="1"/>
    </xf>
    <xf numFmtId="4" fontId="8" fillId="0" borderId="2" xfId="0" applyNumberFormat="1" applyFont="1" applyBorder="1" applyAlignment="1">
      <alignment horizontal="center" vertical="center" wrapText="1"/>
    </xf>
    <xf numFmtId="0" fontId="9" fillId="0" borderId="6" xfId="0" applyFont="1" applyBorder="1" applyAlignment="1">
      <alignment horizontal="left"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xf>
    <xf numFmtId="0" fontId="8" fillId="0" borderId="6" xfId="0" applyFont="1" applyBorder="1" applyAlignment="1">
      <alignment horizontal="left" vertical="center" wrapText="1"/>
    </xf>
    <xf numFmtId="4" fontId="8" fillId="0" borderId="2" xfId="0" applyNumberFormat="1" applyFont="1" applyBorder="1" applyAlignment="1">
      <alignment horizontal="right" vertical="center" wrapText="1"/>
    </xf>
    <xf numFmtId="0" fontId="3" fillId="0" borderId="2" xfId="0" applyFont="1" applyBorder="1" applyAlignment="1">
      <alignment vertical="center" wrapText="1"/>
    </xf>
    <xf numFmtId="4" fontId="3" fillId="0" borderId="2" xfId="0" applyNumberFormat="1" applyFont="1" applyBorder="1" applyAlignment="1">
      <alignment horizontal="right" vertical="center" wrapText="1"/>
    </xf>
    <xf numFmtId="0" fontId="3" fillId="0" borderId="2" xfId="0" applyFont="1" applyBorder="1" applyAlignment="1">
      <alignment horizontal="center" vertical="center" wrapText="1"/>
    </xf>
    <xf numFmtId="0" fontId="1" fillId="0" borderId="0" xfId="0" applyFont="1" applyFill="1" applyBorder="1" applyAlignment="1">
      <alignment horizontal="right" vertical="center"/>
    </xf>
    <xf numFmtId="0" fontId="9" fillId="0" borderId="4" xfId="0" applyFont="1" applyFill="1" applyBorder="1" applyAlignment="1">
      <alignment horizontal="right" vertical="center" wrapText="1"/>
    </xf>
    <xf numFmtId="0" fontId="9" fillId="0"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9" fillId="0" borderId="3" xfId="0" applyFont="1" applyBorder="1">
      <alignment vertical="center"/>
    </xf>
    <xf numFmtId="0" fontId="11" fillId="0" borderId="0"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xf>
    <xf numFmtId="0" fontId="9" fillId="0" borderId="4" xfId="0" applyFont="1" applyBorder="1">
      <alignment vertical="center"/>
    </xf>
    <xf numFmtId="0" fontId="6" fillId="0" borderId="4" xfId="0" applyFont="1" applyBorder="1" applyAlignment="1">
      <alignment horizontal="left" vertical="center"/>
    </xf>
    <xf numFmtId="0" fontId="9" fillId="0" borderId="7" xfId="0" applyFont="1" applyBorder="1">
      <alignment vertical="center"/>
    </xf>
    <xf numFmtId="0" fontId="13" fillId="0" borderId="5" xfId="0" applyFont="1" applyFill="1" applyBorder="1" applyAlignment="1">
      <alignment horizontal="center" vertical="center"/>
    </xf>
    <xf numFmtId="0" fontId="9" fillId="0" borderId="7" xfId="0" applyFont="1" applyBorder="1" applyAlignment="1">
      <alignment vertical="center" wrapText="1"/>
    </xf>
    <xf numFmtId="0" fontId="7" fillId="0" borderId="7" xfId="0" applyFont="1" applyBorder="1">
      <alignment vertical="center"/>
    </xf>
    <xf numFmtId="4" fontId="13" fillId="0" borderId="5" xfId="0" applyNumberFormat="1" applyFont="1" applyFill="1" applyBorder="1" applyAlignment="1">
      <alignment horizontal="right" vertical="center"/>
    </xf>
    <xf numFmtId="0" fontId="6" fillId="0" borderId="5" xfId="0" applyFont="1" applyFill="1" applyBorder="1" applyAlignment="1">
      <alignment horizontal="left" vertical="center"/>
    </xf>
    <xf numFmtId="4" fontId="6" fillId="0" borderId="5" xfId="0" applyNumberFormat="1" applyFont="1" applyFill="1" applyBorder="1" applyAlignment="1">
      <alignment horizontal="right" vertical="center"/>
    </xf>
    <xf numFmtId="0" fontId="9" fillId="0" borderId="8" xfId="0" applyFont="1" applyBorder="1">
      <alignment vertical="center"/>
    </xf>
    <xf numFmtId="0" fontId="9" fillId="0" borderId="8" xfId="0" applyFont="1" applyBorder="1" applyAlignment="1">
      <alignment vertical="center" wrapText="1"/>
    </xf>
    <xf numFmtId="0" fontId="6" fillId="0" borderId="3" xfId="0" applyFont="1" applyBorder="1" applyAlignment="1">
      <alignment horizontal="right" vertical="center" wrapText="1"/>
    </xf>
    <xf numFmtId="0" fontId="6" fillId="0" borderId="4" xfId="0" applyFont="1" applyBorder="1" applyAlignment="1">
      <alignment horizontal="center" vertical="center"/>
    </xf>
    <xf numFmtId="0" fontId="9" fillId="0" borderId="9" xfId="0" applyFont="1" applyBorder="1">
      <alignment vertical="center"/>
    </xf>
    <xf numFmtId="0" fontId="9" fillId="0" borderId="10" xfId="0" applyFont="1" applyBorder="1">
      <alignment vertical="center"/>
    </xf>
    <xf numFmtId="0" fontId="9" fillId="0" borderId="10" xfId="0" applyFont="1" applyBorder="1" applyAlignment="1">
      <alignment vertical="center" wrapText="1"/>
    </xf>
    <xf numFmtId="0" fontId="7" fillId="0" borderId="10" xfId="0" applyFont="1" applyBorder="1" applyAlignment="1">
      <alignment vertical="center" wrapText="1"/>
    </xf>
    <xf numFmtId="0" fontId="9" fillId="0" borderId="11" xfId="0" applyFont="1" applyBorder="1" applyAlignment="1">
      <alignment vertical="center" wrapText="1"/>
    </xf>
    <xf numFmtId="0" fontId="13" fillId="0" borderId="5" xfId="0" applyFont="1" applyFill="1" applyBorder="1" applyAlignment="1">
      <alignment horizontal="center" vertical="center" wrapText="1"/>
    </xf>
    <xf numFmtId="0" fontId="10" fillId="2" borderId="5" xfId="0" applyFont="1" applyFill="1" applyBorder="1" applyAlignment="1">
      <alignment horizontal="left" vertical="center"/>
    </xf>
    <xf numFmtId="0" fontId="10" fillId="2" borderId="5" xfId="0" applyFont="1" applyFill="1" applyBorder="1" applyAlignment="1">
      <alignment horizontal="left" vertical="center" wrapText="1"/>
    </xf>
    <xf numFmtId="0" fontId="0" fillId="0" borderId="0" xfId="0" applyFont="1" applyFill="1">
      <alignment vertical="center"/>
    </xf>
    <xf numFmtId="0" fontId="9" fillId="0" borderId="3" xfId="0" applyFont="1" applyFill="1" applyBorder="1">
      <alignment vertical="center"/>
    </xf>
    <xf numFmtId="0" fontId="11" fillId="0" borderId="0" xfId="0" applyFont="1" applyFill="1" applyBorder="1" applyAlignment="1">
      <alignment vertical="center" wrapText="1"/>
    </xf>
    <xf numFmtId="0" fontId="6" fillId="0" borderId="3" xfId="0" applyFont="1" applyFill="1" applyBorder="1" applyAlignment="1">
      <alignment horizontal="right" vertical="center" wrapText="1"/>
    </xf>
    <xf numFmtId="0" fontId="9" fillId="0" borderId="7" xfId="0" applyFont="1" applyFill="1" applyBorder="1">
      <alignment vertical="center"/>
    </xf>
    <xf numFmtId="0" fontId="12" fillId="0" borderId="3" xfId="0" applyFont="1" applyFill="1" applyBorder="1" applyAlignment="1">
      <alignment horizontal="center" vertical="center"/>
    </xf>
    <xf numFmtId="0" fontId="9" fillId="0" borderId="4" xfId="0" applyFont="1" applyFill="1" applyBorder="1">
      <alignment vertical="center"/>
    </xf>
    <xf numFmtId="0" fontId="6" fillId="0" borderId="4" xfId="0" applyFont="1" applyFill="1" applyBorder="1" applyAlignment="1">
      <alignment horizontal="left" vertical="center"/>
    </xf>
    <xf numFmtId="0" fontId="6" fillId="0" borderId="4" xfId="0" applyFont="1" applyFill="1" applyBorder="1" applyAlignment="1">
      <alignment horizontal="center" vertical="center"/>
    </xf>
    <xf numFmtId="0" fontId="9" fillId="0" borderId="9" xfId="0" applyFont="1" applyFill="1" applyBorder="1">
      <alignment vertical="center"/>
    </xf>
    <xf numFmtId="0" fontId="9" fillId="0" borderId="7" xfId="0" applyFont="1" applyFill="1" applyBorder="1" applyAlignment="1">
      <alignment vertical="center" wrapText="1"/>
    </xf>
    <xf numFmtId="0" fontId="9" fillId="0" borderId="10" xfId="0" applyFont="1" applyFill="1" applyBorder="1">
      <alignment vertical="center"/>
    </xf>
    <xf numFmtId="0" fontId="9" fillId="0" borderId="10" xfId="0" applyFont="1" applyFill="1" applyBorder="1" applyAlignment="1">
      <alignment vertical="center" wrapText="1"/>
    </xf>
    <xf numFmtId="0" fontId="7" fillId="0" borderId="7" xfId="0" applyFont="1" applyFill="1" applyBorder="1">
      <alignment vertical="center"/>
    </xf>
    <xf numFmtId="4" fontId="13" fillId="0" borderId="5" xfId="0" applyNumberFormat="1" applyFont="1" applyFill="1" applyBorder="1" applyAlignment="1">
      <alignment horizontal="center" vertical="center"/>
    </xf>
    <xf numFmtId="0" fontId="7" fillId="0" borderId="10" xfId="0" applyFont="1" applyFill="1" applyBorder="1" applyAlignment="1">
      <alignment vertical="center" wrapText="1"/>
    </xf>
    <xf numFmtId="0" fontId="13" fillId="0" borderId="5" xfId="0" applyFont="1" applyFill="1" applyBorder="1" applyAlignment="1">
      <alignment horizontal="left" vertical="center"/>
    </xf>
    <xf numFmtId="4" fontId="13" fillId="0" borderId="5" xfId="0" applyNumberFormat="1" applyFont="1" applyFill="1" applyBorder="1" applyAlignment="1">
      <alignment horizontal="left" vertical="center"/>
    </xf>
    <xf numFmtId="4" fontId="10" fillId="2" borderId="5" xfId="0" applyNumberFormat="1" applyFont="1" applyFill="1" applyBorder="1" applyAlignment="1">
      <alignment horizontal="left" vertical="center"/>
    </xf>
    <xf numFmtId="0" fontId="13" fillId="0" borderId="5" xfId="0" applyFont="1" applyBorder="1" applyAlignment="1">
      <alignment horizontal="left" vertical="center" wrapText="1"/>
    </xf>
    <xf numFmtId="0" fontId="14" fillId="0" borderId="5" xfId="0"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0" fontId="9" fillId="0" borderId="8" xfId="0" applyFont="1" applyFill="1" applyBorder="1">
      <alignment vertical="center"/>
    </xf>
    <xf numFmtId="0" fontId="9" fillId="0" borderId="8" xfId="0" applyFont="1" applyFill="1" applyBorder="1" applyAlignment="1">
      <alignment vertical="center" wrapText="1"/>
    </xf>
    <xf numFmtId="0" fontId="9" fillId="0" borderId="11" xfId="0" applyFont="1" applyFill="1" applyBorder="1" applyAlignment="1">
      <alignment vertical="center" wrapText="1"/>
    </xf>
    <xf numFmtId="0" fontId="6" fillId="0" borderId="3" xfId="0" applyFont="1" applyFill="1" applyBorder="1">
      <alignment vertical="center"/>
    </xf>
    <xf numFmtId="0" fontId="15" fillId="0" borderId="3" xfId="0" applyFont="1" applyFill="1" applyBorder="1" applyAlignment="1">
      <alignment vertical="center" wrapText="1"/>
    </xf>
    <xf numFmtId="0" fontId="16" fillId="0" borderId="3" xfId="0" applyFont="1" applyFill="1" applyBorder="1" applyAlignment="1">
      <alignment horizontal="right" vertical="center" wrapText="1"/>
    </xf>
    <xf numFmtId="0" fontId="6" fillId="0" borderId="4" xfId="0" applyFont="1" applyFill="1" applyBorder="1" applyAlignment="1">
      <alignment horizontal="right"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Fill="1" applyBorder="1" applyAlignment="1">
      <alignment horizontal="left" vertical="center" wrapText="1" indent="1"/>
    </xf>
    <xf numFmtId="0" fontId="17" fillId="0" borderId="5" xfId="0" applyNumberFormat="1" applyFont="1" applyFill="1" applyBorder="1" applyAlignment="1">
      <alignment horizontal="center" vertical="center"/>
    </xf>
    <xf numFmtId="0" fontId="10" fillId="2" borderId="5" xfId="0" applyFont="1" applyFill="1" applyBorder="1" applyAlignment="1">
      <alignment horizontal="center" vertical="center" wrapText="1"/>
    </xf>
    <xf numFmtId="0" fontId="18" fillId="0" borderId="5" xfId="0" applyFont="1" applyFill="1" applyBorder="1" applyAlignment="1">
      <alignment horizontal="left" vertical="center" wrapText="1" indent="1"/>
    </xf>
    <xf numFmtId="49" fontId="10" fillId="0" borderId="5" xfId="0" applyNumberFormat="1" applyFont="1" applyBorder="1" applyAlignment="1">
      <alignment horizontal="center" vertical="center" wrapText="1"/>
    </xf>
    <xf numFmtId="0" fontId="9" fillId="0" borderId="11" xfId="0" applyFont="1" applyFill="1" applyBorder="1">
      <alignment vertical="center"/>
    </xf>
    <xf numFmtId="0" fontId="0" fillId="0" borderId="5" xfId="0" applyFont="1" applyBorder="1" applyAlignment="1">
      <alignment horizontal="center" vertical="center"/>
    </xf>
    <xf numFmtId="0" fontId="0" fillId="0" borderId="5" xfId="0" applyFont="1" applyFill="1" applyBorder="1">
      <alignment vertical="center"/>
    </xf>
    <xf numFmtId="0" fontId="0" fillId="0" borderId="5" xfId="0" applyFont="1" applyFill="1" applyBorder="1" applyAlignment="1">
      <alignment horizontal="center" vertical="center"/>
    </xf>
    <xf numFmtId="0" fontId="17"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5" fillId="0" borderId="10" xfId="0" applyFont="1" applyFill="1" applyBorder="1" applyAlignment="1">
      <alignment vertical="center" wrapText="1"/>
    </xf>
    <xf numFmtId="0" fontId="15" fillId="0" borderId="0" xfId="0" applyFont="1" applyFill="1" applyBorder="1" applyAlignment="1">
      <alignment vertical="center" wrapText="1"/>
    </xf>
    <xf numFmtId="0" fontId="0" fillId="0" borderId="0" xfId="0" applyFont="1" applyFill="1" applyAlignment="1">
      <alignment horizontal="center" vertical="center"/>
    </xf>
    <xf numFmtId="0" fontId="6"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19" fillId="2" borderId="5" xfId="0" applyFont="1" applyFill="1" applyBorder="1" applyAlignment="1">
      <alignment horizontal="left" vertical="center"/>
    </xf>
    <xf numFmtId="0" fontId="10" fillId="0" borderId="5" xfId="0" applyFont="1" applyFill="1" applyBorder="1" applyAlignment="1">
      <alignment horizontal="left" vertical="center" indent="1"/>
    </xf>
    <xf numFmtId="0" fontId="9" fillId="0" borderId="5" xfId="0" applyFont="1" applyFill="1" applyBorder="1" applyAlignment="1">
      <alignment horizontal="center" vertical="center" wrapText="1"/>
    </xf>
    <xf numFmtId="0" fontId="9" fillId="0" borderId="0" xfId="0" applyFont="1" applyFill="1" applyBorder="1" applyAlignment="1">
      <alignment vertical="center" wrapText="1"/>
    </xf>
    <xf numFmtId="0" fontId="20" fillId="0" borderId="0" xfId="0" applyFont="1" applyFill="1">
      <alignment vertical="center"/>
    </xf>
    <xf numFmtId="0" fontId="9" fillId="0" borderId="3" xfId="0" applyFont="1" applyFill="1" applyBorder="1" applyAlignment="1">
      <alignment horizontal="center" vertical="center"/>
    </xf>
    <xf numFmtId="0" fontId="15" fillId="0" borderId="4" xfId="0" applyFont="1" applyFill="1" applyBorder="1" applyAlignment="1">
      <alignment vertical="center" wrapText="1"/>
    </xf>
    <xf numFmtId="4" fontId="13" fillId="0" borderId="5" xfId="0" applyNumberFormat="1" applyFont="1" applyFill="1" applyBorder="1" applyAlignment="1">
      <alignment horizontal="right" vertical="center" wrapText="1"/>
    </xf>
    <xf numFmtId="0" fontId="21" fillId="0" borderId="7" xfId="0" applyFont="1" applyFill="1" applyBorder="1">
      <alignment vertical="center"/>
    </xf>
    <xf numFmtId="4" fontId="22" fillId="0" borderId="5" xfId="0" applyNumberFormat="1" applyFont="1" applyFill="1" applyBorder="1" applyAlignment="1">
      <alignment horizontal="right" vertical="center" wrapText="1"/>
    </xf>
    <xf numFmtId="0" fontId="23" fillId="0" borderId="5" xfId="0" applyNumberFormat="1" applyFont="1" applyFill="1" applyBorder="1" applyAlignment="1">
      <alignment horizontal="center" vertical="center"/>
    </xf>
    <xf numFmtId="0" fontId="10" fillId="0" borderId="5" xfId="0" applyFont="1" applyBorder="1" applyAlignment="1">
      <alignment horizontal="left" vertical="center"/>
    </xf>
    <xf numFmtId="0" fontId="10" fillId="0" borderId="5" xfId="0" applyFont="1" applyBorder="1" applyAlignment="1">
      <alignment horizontal="left" vertical="center" wrapText="1"/>
    </xf>
    <xf numFmtId="4" fontId="10" fillId="0" borderId="5" xfId="0" applyNumberFormat="1" applyFont="1" applyBorder="1" applyAlignment="1">
      <alignment horizontal="right"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22" fillId="0" borderId="5" xfId="0" applyFont="1" applyFill="1" applyBorder="1" applyAlignment="1">
      <alignment horizontal="center" vertical="center" wrapText="1"/>
    </xf>
    <xf numFmtId="4" fontId="22" fillId="0" borderId="5" xfId="0" applyNumberFormat="1" applyFont="1" applyFill="1" applyBorder="1" applyAlignment="1">
      <alignment horizontal="right" vertical="center"/>
    </xf>
    <xf numFmtId="0" fontId="0" fillId="0" borderId="5" xfId="0" applyFont="1" applyFill="1" applyBorder="1" applyAlignment="1">
      <alignment horizontal="center" vertical="center" wrapText="1"/>
    </xf>
    <xf numFmtId="0" fontId="9" fillId="0" borderId="5" xfId="0" applyFont="1" applyFill="1" applyBorder="1">
      <alignment vertical="center"/>
    </xf>
    <xf numFmtId="4" fontId="10" fillId="0" borderId="5" xfId="0" applyNumberFormat="1" applyFont="1" applyBorder="1" applyAlignment="1">
      <alignment horizontal="center" vertical="center"/>
    </xf>
    <xf numFmtId="0" fontId="15" fillId="0" borderId="7" xfId="0" applyFont="1" applyFill="1" applyBorder="1" applyAlignment="1">
      <alignment vertical="center" wrapText="1"/>
    </xf>
    <xf numFmtId="0" fontId="15" fillId="0" borderId="9" xfId="0" applyFont="1" applyFill="1" applyBorder="1" applyAlignment="1">
      <alignment vertical="center" wrapText="1"/>
    </xf>
    <xf numFmtId="0" fontId="24" fillId="0" borderId="10" xfId="0" applyFont="1" applyFill="1" applyBorder="1" applyAlignment="1">
      <alignment vertical="center" wrapText="1"/>
    </xf>
    <xf numFmtId="0" fontId="16" fillId="0" borderId="7" xfId="0" applyFont="1" applyFill="1" applyBorder="1">
      <alignment vertical="center"/>
    </xf>
    <xf numFmtId="0" fontId="15" fillId="0" borderId="3" xfId="0" applyFont="1" applyFill="1" applyBorder="1">
      <alignment vertical="center"/>
    </xf>
    <xf numFmtId="0" fontId="16" fillId="0" borderId="3" xfId="0" applyFont="1" applyFill="1" applyBorder="1" applyAlignment="1">
      <alignment horizontal="right" vertical="center"/>
    </xf>
    <xf numFmtId="0" fontId="15" fillId="0" borderId="7" xfId="0" applyFont="1" applyFill="1" applyBorder="1">
      <alignment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16" fillId="0" borderId="0" xfId="0" applyFont="1" applyFill="1" applyAlignment="1">
      <alignment horizontal="right" vertical="center"/>
    </xf>
    <xf numFmtId="0" fontId="15" fillId="0" borderId="8" xfId="0" applyFont="1" applyFill="1" applyBorder="1">
      <alignment vertical="center"/>
    </xf>
    <xf numFmtId="0" fontId="15" fillId="0" borderId="12" xfId="0" applyFont="1" applyFill="1" applyBorder="1" applyAlignment="1">
      <alignment vertical="center" wrapText="1"/>
    </xf>
    <xf numFmtId="0" fontId="16" fillId="0" borderId="0" xfId="0" applyFont="1" applyFill="1" applyAlignment="1">
      <alignment vertical="center"/>
    </xf>
    <xf numFmtId="0" fontId="15" fillId="0" borderId="13" xfId="0" applyFont="1" applyFill="1" applyBorder="1" applyAlignment="1">
      <alignment vertical="center" wrapText="1"/>
    </xf>
    <xf numFmtId="0" fontId="15" fillId="0" borderId="11" xfId="0" applyFont="1" applyFill="1" applyBorder="1" applyAlignment="1">
      <alignment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17" fillId="0" borderId="5" xfId="0" applyFont="1" applyFill="1" applyBorder="1" applyAlignment="1">
      <alignment horizontal="right" vertical="center"/>
    </xf>
    <xf numFmtId="0" fontId="9" fillId="0" borderId="5" xfId="0" applyFont="1" applyFill="1" applyBorder="1" applyAlignment="1">
      <alignment vertical="center" wrapText="1"/>
    </xf>
    <xf numFmtId="0" fontId="26" fillId="0" borderId="5" xfId="0" applyFont="1" applyFill="1" applyBorder="1" applyAlignment="1">
      <alignment horizontal="left" vertical="center"/>
    </xf>
    <xf numFmtId="0" fontId="26" fillId="0" borderId="5" xfId="0" applyFont="1" applyFill="1" applyBorder="1" applyAlignment="1">
      <alignment horizontal="left" vertical="center" wrapText="1"/>
    </xf>
    <xf numFmtId="0" fontId="26" fillId="0" borderId="5" xfId="0" applyNumberFormat="1" applyFont="1" applyFill="1" applyBorder="1" applyAlignment="1">
      <alignment horizontal="center" vertical="center"/>
    </xf>
    <xf numFmtId="4" fontId="26" fillId="0" borderId="5" xfId="0" applyNumberFormat="1" applyFont="1" applyFill="1" applyBorder="1" applyAlignment="1">
      <alignment horizontal="center" vertical="center"/>
    </xf>
    <xf numFmtId="4" fontId="6" fillId="0" borderId="5" xfId="0" applyNumberFormat="1" applyFont="1" applyFill="1" applyBorder="1" applyAlignment="1">
      <alignment horizontal="center" vertical="center"/>
    </xf>
    <xf numFmtId="0" fontId="9" fillId="0" borderId="8" xfId="0" applyFont="1" applyFill="1" applyBorder="1" applyAlignment="1">
      <alignment horizontal="center" vertical="center"/>
    </xf>
    <xf numFmtId="0" fontId="27" fillId="0" borderId="0" xfId="0" applyFont="1" applyFill="1">
      <alignment vertical="center"/>
    </xf>
    <xf numFmtId="0" fontId="4" fillId="0" borderId="7" xfId="0" applyFont="1" applyFill="1" applyBorder="1">
      <alignment vertical="center"/>
    </xf>
    <xf numFmtId="0" fontId="28" fillId="0" borderId="3" xfId="0" applyFont="1" applyFill="1" applyBorder="1" applyAlignment="1">
      <alignment horizontal="right" vertical="center"/>
    </xf>
    <xf numFmtId="0" fontId="4" fillId="0" borderId="10" xfId="0" applyFont="1" applyFill="1" applyBorder="1" applyAlignment="1">
      <alignment vertical="center" wrapText="1"/>
    </xf>
    <xf numFmtId="0" fontId="16" fillId="0" borderId="4" xfId="0" applyFont="1" applyFill="1" applyBorder="1" applyAlignment="1">
      <alignment horizontal="center" vertical="center"/>
    </xf>
    <xf numFmtId="0" fontId="29" fillId="0" borderId="10" xfId="0" applyFont="1" applyFill="1" applyBorder="1" applyAlignment="1">
      <alignment vertical="center" wrapText="1"/>
    </xf>
    <xf numFmtId="0" fontId="29" fillId="0" borderId="7" xfId="0" applyFont="1" applyFill="1" applyBorder="1" applyAlignment="1">
      <alignment vertical="center" wrapText="1"/>
    </xf>
    <xf numFmtId="0" fontId="29" fillId="0" borderId="5" xfId="0" applyFont="1" applyFill="1" applyBorder="1" applyAlignment="1">
      <alignment vertical="center" wrapText="1"/>
    </xf>
    <xf numFmtId="0" fontId="30" fillId="0" borderId="7" xfId="0" applyFont="1" applyFill="1" applyBorder="1" applyAlignment="1">
      <alignment vertical="center" wrapText="1"/>
    </xf>
    <xf numFmtId="0" fontId="30" fillId="0" borderId="10" xfId="0" applyFont="1" applyFill="1" applyBorder="1" applyAlignment="1">
      <alignment vertical="center" wrapText="1"/>
    </xf>
    <xf numFmtId="0" fontId="29" fillId="0" borderId="8"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4.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abSelected="1" workbookViewId="0">
      <pane ySplit="5" topLeftCell="A6" activePane="bottomLeft" state="frozen"/>
      <selection/>
      <selection pane="bottomLeft" activeCell="B9" sqref="B9"/>
    </sheetView>
  </sheetViews>
  <sheetFormatPr defaultColWidth="10" defaultRowHeight="13.5" outlineLevelCol="5"/>
  <cols>
    <col min="1" max="1" width="1.53333333333333" style="59" customWidth="1"/>
    <col min="2" max="2" width="42.625" style="59" customWidth="1"/>
    <col min="3" max="3" width="16.625" style="59" customWidth="1"/>
    <col min="4" max="4" width="42.625" style="59" customWidth="1"/>
    <col min="5" max="5" width="16.625" style="59" customWidth="1"/>
    <col min="6" max="6" width="1.53333333333333" style="59" customWidth="1"/>
    <col min="7" max="11" width="9.76666666666667" style="59" customWidth="1"/>
    <col min="12" max="16384" width="10" style="59"/>
  </cols>
  <sheetData>
    <row r="1" s="153" customFormat="1" ht="25" customHeight="1" spans="1:6">
      <c r="A1" s="154"/>
      <c r="B1" s="13"/>
      <c r="D1" s="13"/>
      <c r="E1" s="155" t="s">
        <v>0</v>
      </c>
      <c r="F1" s="156" t="s">
        <v>1</v>
      </c>
    </row>
    <row r="2" ht="22.8" customHeight="1" spans="1:6">
      <c r="A2" s="134"/>
      <c r="B2" s="135" t="s">
        <v>2</v>
      </c>
      <c r="C2" s="135"/>
      <c r="D2" s="135"/>
      <c r="E2" s="135"/>
      <c r="F2" s="101"/>
    </row>
    <row r="3" ht="19.55" customHeight="1" spans="1:6">
      <c r="A3" s="134"/>
      <c r="B3" s="66" t="s">
        <v>3</v>
      </c>
      <c r="D3" s="61"/>
      <c r="E3" s="157" t="s">
        <v>4</v>
      </c>
      <c r="F3" s="101"/>
    </row>
    <row r="4" ht="26" customHeight="1" spans="1:6">
      <c r="A4" s="134"/>
      <c r="B4" s="41" t="s">
        <v>5</v>
      </c>
      <c r="C4" s="41"/>
      <c r="D4" s="41" t="s">
        <v>6</v>
      </c>
      <c r="E4" s="41"/>
      <c r="F4" s="101"/>
    </row>
    <row r="5" ht="26" customHeight="1" spans="1:6">
      <c r="A5" s="134"/>
      <c r="B5" s="41" t="s">
        <v>7</v>
      </c>
      <c r="C5" s="41" t="s">
        <v>8</v>
      </c>
      <c r="D5" s="41" t="s">
        <v>7</v>
      </c>
      <c r="E5" s="41" t="s">
        <v>8</v>
      </c>
      <c r="F5" s="101"/>
    </row>
    <row r="6" ht="26" customHeight="1" spans="1:6">
      <c r="A6" s="63"/>
      <c r="B6" s="45" t="s">
        <v>9</v>
      </c>
      <c r="C6" s="46">
        <v>2905.57</v>
      </c>
      <c r="D6" s="45" t="s">
        <v>10</v>
      </c>
      <c r="E6" s="46"/>
      <c r="F6" s="71"/>
    </row>
    <row r="7" ht="26" customHeight="1" spans="1:6">
      <c r="A7" s="63"/>
      <c r="B7" s="45" t="s">
        <v>11</v>
      </c>
      <c r="C7" s="46"/>
      <c r="D7" s="45" t="s">
        <v>12</v>
      </c>
      <c r="E7" s="46"/>
      <c r="F7" s="71"/>
    </row>
    <row r="8" ht="26" customHeight="1" spans="1:6">
      <c r="A8" s="63"/>
      <c r="B8" s="45" t="s">
        <v>13</v>
      </c>
      <c r="C8" s="46"/>
      <c r="D8" s="45" t="s">
        <v>14</v>
      </c>
      <c r="E8" s="46"/>
      <c r="F8" s="71"/>
    </row>
    <row r="9" ht="26" customHeight="1" spans="1:6">
      <c r="A9" s="63"/>
      <c r="B9" s="45" t="s">
        <v>15</v>
      </c>
      <c r="C9" s="46"/>
      <c r="D9" s="45" t="s">
        <v>16</v>
      </c>
      <c r="E9" s="46"/>
      <c r="F9" s="71"/>
    </row>
    <row r="10" ht="26" customHeight="1" spans="1:6">
      <c r="A10" s="63"/>
      <c r="B10" s="45" t="s">
        <v>17</v>
      </c>
      <c r="C10" s="46"/>
      <c r="D10" s="45" t="s">
        <v>18</v>
      </c>
      <c r="E10" s="46"/>
      <c r="F10" s="71"/>
    </row>
    <row r="11" ht="26" customHeight="1" spans="1:6">
      <c r="A11" s="63"/>
      <c r="B11" s="45" t="s">
        <v>19</v>
      </c>
      <c r="C11" s="46"/>
      <c r="D11" s="45" t="s">
        <v>20</v>
      </c>
      <c r="E11" s="46"/>
      <c r="F11" s="71"/>
    </row>
    <row r="12" ht="26" customHeight="1" spans="1:6">
      <c r="A12" s="63"/>
      <c r="B12" s="45" t="s">
        <v>21</v>
      </c>
      <c r="C12" s="46"/>
      <c r="D12" s="45" t="s">
        <v>22</v>
      </c>
      <c r="E12" s="46"/>
      <c r="F12" s="71"/>
    </row>
    <row r="13" ht="26" customHeight="1" spans="1:6">
      <c r="A13" s="63"/>
      <c r="B13" s="45" t="s">
        <v>21</v>
      </c>
      <c r="C13" s="46"/>
      <c r="D13" s="45" t="s">
        <v>23</v>
      </c>
      <c r="E13" s="46">
        <v>191.71</v>
      </c>
      <c r="F13" s="71"/>
    </row>
    <row r="14" ht="26" customHeight="1" spans="1:6">
      <c r="A14" s="63"/>
      <c r="B14" s="45" t="s">
        <v>21</v>
      </c>
      <c r="C14" s="46"/>
      <c r="D14" s="45" t="s">
        <v>24</v>
      </c>
      <c r="E14" s="46"/>
      <c r="F14" s="71"/>
    </row>
    <row r="15" ht="26" customHeight="1" spans="1:6">
      <c r="A15" s="63"/>
      <c r="B15" s="45" t="s">
        <v>21</v>
      </c>
      <c r="C15" s="46"/>
      <c r="D15" s="45" t="s">
        <v>25</v>
      </c>
      <c r="E15" s="46">
        <v>107.15</v>
      </c>
      <c r="F15" s="71"/>
    </row>
    <row r="16" ht="26" customHeight="1" spans="1:6">
      <c r="A16" s="63"/>
      <c r="B16" s="45" t="s">
        <v>21</v>
      </c>
      <c r="C16" s="46"/>
      <c r="D16" s="45" t="s">
        <v>26</v>
      </c>
      <c r="E16" s="46"/>
      <c r="F16" s="71"/>
    </row>
    <row r="17" ht="26" customHeight="1" spans="1:6">
      <c r="A17" s="63"/>
      <c r="B17" s="45" t="s">
        <v>21</v>
      </c>
      <c r="C17" s="46"/>
      <c r="D17" s="45" t="s">
        <v>27</v>
      </c>
      <c r="E17" s="46">
        <v>2481.22</v>
      </c>
      <c r="F17" s="71"/>
    </row>
    <row r="18" ht="26" customHeight="1" spans="1:6">
      <c r="A18" s="63"/>
      <c r="B18" s="45" t="s">
        <v>21</v>
      </c>
      <c r="C18" s="46"/>
      <c r="D18" s="45" t="s">
        <v>28</v>
      </c>
      <c r="E18" s="46"/>
      <c r="F18" s="71"/>
    </row>
    <row r="19" ht="26" customHeight="1" spans="1:6">
      <c r="A19" s="63"/>
      <c r="B19" s="45" t="s">
        <v>21</v>
      </c>
      <c r="C19" s="46"/>
      <c r="D19" s="45" t="s">
        <v>29</v>
      </c>
      <c r="E19" s="46"/>
      <c r="F19" s="71"/>
    </row>
    <row r="20" ht="26" customHeight="1" spans="1:6">
      <c r="A20" s="63"/>
      <c r="B20" s="45" t="s">
        <v>21</v>
      </c>
      <c r="C20" s="46"/>
      <c r="D20" s="45" t="s">
        <v>30</v>
      </c>
      <c r="E20" s="46"/>
      <c r="F20" s="71"/>
    </row>
    <row r="21" ht="26" customHeight="1" spans="1:6">
      <c r="A21" s="63"/>
      <c r="B21" s="45" t="s">
        <v>21</v>
      </c>
      <c r="C21" s="46"/>
      <c r="D21" s="45" t="s">
        <v>31</v>
      </c>
      <c r="E21" s="46"/>
      <c r="F21" s="71"/>
    </row>
    <row r="22" ht="26" customHeight="1" spans="1:6">
      <c r="A22" s="63"/>
      <c r="B22" s="45" t="s">
        <v>21</v>
      </c>
      <c r="C22" s="46"/>
      <c r="D22" s="45" t="s">
        <v>32</v>
      </c>
      <c r="E22" s="46"/>
      <c r="F22" s="71"/>
    </row>
    <row r="23" ht="26" customHeight="1" spans="1:6">
      <c r="A23" s="63"/>
      <c r="B23" s="45" t="s">
        <v>21</v>
      </c>
      <c r="C23" s="46"/>
      <c r="D23" s="45" t="s">
        <v>33</v>
      </c>
      <c r="E23" s="46"/>
      <c r="F23" s="71"/>
    </row>
    <row r="24" ht="26" customHeight="1" spans="1:6">
      <c r="A24" s="63"/>
      <c r="B24" s="45" t="s">
        <v>21</v>
      </c>
      <c r="C24" s="46"/>
      <c r="D24" s="45" t="s">
        <v>34</v>
      </c>
      <c r="E24" s="46"/>
      <c r="F24" s="71"/>
    </row>
    <row r="25" ht="26" customHeight="1" spans="1:6">
      <c r="A25" s="63"/>
      <c r="B25" s="45" t="s">
        <v>21</v>
      </c>
      <c r="C25" s="46"/>
      <c r="D25" s="45" t="s">
        <v>35</v>
      </c>
      <c r="E25" s="46">
        <v>158.19</v>
      </c>
      <c r="F25" s="71"/>
    </row>
    <row r="26" ht="26" customHeight="1" spans="1:6">
      <c r="A26" s="63"/>
      <c r="B26" s="45" t="s">
        <v>21</v>
      </c>
      <c r="C26" s="46"/>
      <c r="D26" s="45" t="s">
        <v>36</v>
      </c>
      <c r="E26" s="46"/>
      <c r="F26" s="71"/>
    </row>
    <row r="27" ht="26" customHeight="1" spans="1:6">
      <c r="A27" s="63"/>
      <c r="B27" s="45" t="s">
        <v>21</v>
      </c>
      <c r="C27" s="46"/>
      <c r="D27" s="45" t="s">
        <v>37</v>
      </c>
      <c r="E27" s="46"/>
      <c r="F27" s="71"/>
    </row>
    <row r="28" ht="26" customHeight="1" spans="1:6">
      <c r="A28" s="63"/>
      <c r="B28" s="45" t="s">
        <v>21</v>
      </c>
      <c r="C28" s="46"/>
      <c r="D28" s="45" t="s">
        <v>38</v>
      </c>
      <c r="E28" s="46"/>
      <c r="F28" s="71"/>
    </row>
    <row r="29" ht="26" customHeight="1" spans="1:6">
      <c r="A29" s="63"/>
      <c r="B29" s="45" t="s">
        <v>21</v>
      </c>
      <c r="C29" s="46"/>
      <c r="D29" s="45" t="s">
        <v>39</v>
      </c>
      <c r="E29" s="46"/>
      <c r="F29" s="71"/>
    </row>
    <row r="30" ht="26" customHeight="1" spans="1:6">
      <c r="A30" s="63"/>
      <c r="B30" s="45" t="s">
        <v>21</v>
      </c>
      <c r="C30" s="46"/>
      <c r="D30" s="45" t="s">
        <v>40</v>
      </c>
      <c r="E30" s="46"/>
      <c r="F30" s="71"/>
    </row>
    <row r="31" ht="26" customHeight="1" spans="1:6">
      <c r="A31" s="63"/>
      <c r="B31" s="45" t="s">
        <v>21</v>
      </c>
      <c r="C31" s="46"/>
      <c r="D31" s="45" t="s">
        <v>41</v>
      </c>
      <c r="E31" s="46"/>
      <c r="F31" s="71"/>
    </row>
    <row r="32" ht="26" customHeight="1" spans="1:6">
      <c r="A32" s="63"/>
      <c r="B32" s="45" t="s">
        <v>21</v>
      </c>
      <c r="C32" s="46"/>
      <c r="D32" s="45" t="s">
        <v>42</v>
      </c>
      <c r="E32" s="46"/>
      <c r="F32" s="71"/>
    </row>
    <row r="33" ht="26" customHeight="1" spans="1:6">
      <c r="A33" s="63"/>
      <c r="B33" s="45" t="s">
        <v>21</v>
      </c>
      <c r="C33" s="46"/>
      <c r="D33" s="45" t="s">
        <v>43</v>
      </c>
      <c r="E33" s="46"/>
      <c r="F33" s="71"/>
    </row>
    <row r="34" ht="26" customHeight="1" spans="1:6">
      <c r="A34" s="63"/>
      <c r="B34" s="45" t="s">
        <v>21</v>
      </c>
      <c r="C34" s="46"/>
      <c r="D34" s="45" t="s">
        <v>44</v>
      </c>
      <c r="E34" s="46"/>
      <c r="F34" s="71"/>
    </row>
    <row r="35" ht="26" customHeight="1" spans="1:6">
      <c r="A35" s="63"/>
      <c r="B35" s="45" t="s">
        <v>21</v>
      </c>
      <c r="C35" s="46"/>
      <c r="D35" s="45" t="s">
        <v>45</v>
      </c>
      <c r="E35" s="46"/>
      <c r="F35" s="71"/>
    </row>
    <row r="36" ht="26" customHeight="1" spans="1:6">
      <c r="A36" s="72"/>
      <c r="B36" s="41" t="s">
        <v>46</v>
      </c>
      <c r="C36" s="44"/>
      <c r="D36" s="41" t="s">
        <v>47</v>
      </c>
      <c r="E36" s="44"/>
      <c r="F36" s="74"/>
    </row>
    <row r="37" ht="26" customHeight="1" spans="1:6">
      <c r="A37" s="63"/>
      <c r="B37" s="45" t="s">
        <v>48</v>
      </c>
      <c r="C37" s="46"/>
      <c r="D37" s="45" t="s">
        <v>49</v>
      </c>
      <c r="E37" s="46"/>
      <c r="F37" s="158"/>
    </row>
    <row r="38" ht="26" customHeight="1" spans="1:6">
      <c r="A38" s="159"/>
      <c r="B38" s="45" t="s">
        <v>50</v>
      </c>
      <c r="C38" s="46">
        <v>32.7</v>
      </c>
      <c r="D38" s="45" t="s">
        <v>51</v>
      </c>
      <c r="E38" s="46"/>
      <c r="F38" s="158"/>
    </row>
    <row r="39" ht="26" customHeight="1" spans="1:6">
      <c r="A39" s="159"/>
      <c r="B39" s="160"/>
      <c r="C39" s="160"/>
      <c r="D39" s="45" t="s">
        <v>52</v>
      </c>
      <c r="E39" s="46"/>
      <c r="F39" s="158"/>
    </row>
    <row r="40" ht="26" customHeight="1" spans="1:6">
      <c r="A40" s="161"/>
      <c r="B40" s="41" t="s">
        <v>53</v>
      </c>
      <c r="C40" s="44">
        <v>2938.27</v>
      </c>
      <c r="D40" s="41" t="s">
        <v>54</v>
      </c>
      <c r="E40" s="44">
        <v>2938.27</v>
      </c>
      <c r="F40" s="162"/>
    </row>
    <row r="41" ht="9.75" customHeight="1" spans="1:6">
      <c r="A41" s="138"/>
      <c r="B41" s="138"/>
      <c r="C41" s="163"/>
      <c r="D41" s="163"/>
      <c r="E41" s="138"/>
      <c r="F41" s="13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2" sqref="B2:I2"/>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34"/>
      <c r="B1" s="13"/>
      <c r="C1" s="13"/>
      <c r="D1" s="13"/>
      <c r="E1" s="35"/>
      <c r="F1" s="35"/>
      <c r="G1" s="36"/>
      <c r="H1" s="36"/>
      <c r="I1" s="49" t="s">
        <v>314</v>
      </c>
      <c r="J1" s="40"/>
    </row>
    <row r="2" ht="22.8" customHeight="1" spans="1:10">
      <c r="A2" s="34"/>
      <c r="B2" s="37" t="s">
        <v>315</v>
      </c>
      <c r="C2" s="37"/>
      <c r="D2" s="37"/>
      <c r="E2" s="37"/>
      <c r="F2" s="37"/>
      <c r="G2" s="37"/>
      <c r="H2" s="37"/>
      <c r="I2" s="37"/>
      <c r="J2" s="40" t="s">
        <v>1</v>
      </c>
    </row>
    <row r="3" ht="19.55" customHeight="1" spans="1:10">
      <c r="A3" s="38"/>
      <c r="B3" s="39" t="s">
        <v>57</v>
      </c>
      <c r="C3" s="39"/>
      <c r="D3" s="39"/>
      <c r="E3" s="39"/>
      <c r="F3" s="39"/>
      <c r="G3" s="38"/>
      <c r="H3" s="38"/>
      <c r="I3" s="50" t="s">
        <v>4</v>
      </c>
      <c r="J3" s="51"/>
    </row>
    <row r="4" ht="24.4" customHeight="1" spans="1:10">
      <c r="A4" s="40"/>
      <c r="B4" s="41" t="s">
        <v>7</v>
      </c>
      <c r="C4" s="41"/>
      <c r="D4" s="41"/>
      <c r="E4" s="41"/>
      <c r="F4" s="41"/>
      <c r="G4" s="41" t="s">
        <v>316</v>
      </c>
      <c r="H4" s="41"/>
      <c r="I4" s="41"/>
      <c r="J4" s="52"/>
    </row>
    <row r="5" ht="24.4" customHeight="1" spans="1:10">
      <c r="A5" s="42"/>
      <c r="B5" s="41" t="s">
        <v>84</v>
      </c>
      <c r="C5" s="41"/>
      <c r="D5" s="41"/>
      <c r="E5" s="41" t="s">
        <v>69</v>
      </c>
      <c r="F5" s="41" t="s">
        <v>70</v>
      </c>
      <c r="G5" s="41" t="s">
        <v>58</v>
      </c>
      <c r="H5" s="41" t="s">
        <v>80</v>
      </c>
      <c r="I5" s="41" t="s">
        <v>81</v>
      </c>
      <c r="J5" s="52"/>
    </row>
    <row r="6" ht="24.4" customHeight="1" spans="1:10">
      <c r="A6" s="42"/>
      <c r="B6" s="41" t="s">
        <v>85</v>
      </c>
      <c r="C6" s="41" t="s">
        <v>86</v>
      </c>
      <c r="D6" s="41" t="s">
        <v>87</v>
      </c>
      <c r="E6" s="41"/>
      <c r="F6" s="41"/>
      <c r="G6" s="41"/>
      <c r="H6" s="41"/>
      <c r="I6" s="41"/>
      <c r="J6" s="53"/>
    </row>
    <row r="7" ht="22.8" customHeight="1" spans="1:10">
      <c r="A7" s="43"/>
      <c r="B7" s="41"/>
      <c r="C7" s="41"/>
      <c r="D7" s="41"/>
      <c r="E7" s="41"/>
      <c r="F7" s="41" t="s">
        <v>71</v>
      </c>
      <c r="G7" s="44"/>
      <c r="H7" s="44"/>
      <c r="I7" s="44"/>
      <c r="J7" s="54"/>
    </row>
    <row r="8" ht="22.8" customHeight="1" spans="1:10">
      <c r="A8" s="43"/>
      <c r="B8" s="41"/>
      <c r="C8" s="41"/>
      <c r="D8" s="41"/>
      <c r="E8" s="41"/>
      <c r="F8" s="41"/>
      <c r="G8" s="44"/>
      <c r="H8" s="44"/>
      <c r="I8" s="44"/>
      <c r="J8" s="54"/>
    </row>
    <row r="9" ht="22.8" customHeight="1" spans="1:10">
      <c r="A9" s="43"/>
      <c r="B9" s="41"/>
      <c r="C9" s="41"/>
      <c r="D9" s="41"/>
      <c r="E9" s="41"/>
      <c r="F9" s="41"/>
      <c r="G9" s="44"/>
      <c r="H9" s="44"/>
      <c r="I9" s="44"/>
      <c r="J9" s="54"/>
    </row>
    <row r="10" ht="22.8" customHeight="1" spans="1:10">
      <c r="A10" s="43"/>
      <c r="B10" s="41"/>
      <c r="C10" s="41"/>
      <c r="D10" s="41"/>
      <c r="E10" s="41"/>
      <c r="F10" s="41"/>
      <c r="G10" s="44"/>
      <c r="H10" s="44"/>
      <c r="I10" s="44"/>
      <c r="J10" s="54"/>
    </row>
    <row r="11" ht="22.8" customHeight="1" spans="1:10">
      <c r="A11" s="43"/>
      <c r="B11" s="41"/>
      <c r="C11" s="41"/>
      <c r="D11" s="41"/>
      <c r="E11" s="41"/>
      <c r="F11" s="41"/>
      <c r="G11" s="44"/>
      <c r="H11" s="44"/>
      <c r="I11" s="44"/>
      <c r="J11" s="54"/>
    </row>
    <row r="12" ht="22.8" customHeight="1" spans="1:10">
      <c r="A12" s="43"/>
      <c r="B12" s="41"/>
      <c r="C12" s="41"/>
      <c r="D12" s="41"/>
      <c r="E12" s="41"/>
      <c r="F12" s="41"/>
      <c r="G12" s="44"/>
      <c r="H12" s="44"/>
      <c r="I12" s="44"/>
      <c r="J12" s="54"/>
    </row>
    <row r="13" ht="22.8" customHeight="1" spans="1:10">
      <c r="A13" s="43"/>
      <c r="B13" s="41"/>
      <c r="C13" s="41"/>
      <c r="D13" s="41"/>
      <c r="E13" s="41"/>
      <c r="F13" s="41"/>
      <c r="G13" s="44"/>
      <c r="H13" s="44"/>
      <c r="I13" s="44"/>
      <c r="J13" s="54"/>
    </row>
    <row r="14" ht="22.8" customHeight="1" spans="1:10">
      <c r="A14" s="43"/>
      <c r="B14" s="41"/>
      <c r="C14" s="41"/>
      <c r="D14" s="41"/>
      <c r="E14" s="41"/>
      <c r="F14" s="41"/>
      <c r="G14" s="44"/>
      <c r="H14" s="44"/>
      <c r="I14" s="44"/>
      <c r="J14" s="54"/>
    </row>
    <row r="15" ht="22.8" customHeight="1" spans="1:10">
      <c r="A15" s="43"/>
      <c r="B15" s="41"/>
      <c r="C15" s="41"/>
      <c r="D15" s="41"/>
      <c r="E15" s="41"/>
      <c r="F15" s="41"/>
      <c r="G15" s="44"/>
      <c r="H15" s="44"/>
      <c r="I15" s="44"/>
      <c r="J15" s="54"/>
    </row>
    <row r="16" ht="22.8" customHeight="1" spans="1:10">
      <c r="A16" s="42"/>
      <c r="B16" s="45"/>
      <c r="C16" s="45"/>
      <c r="D16" s="45"/>
      <c r="E16" s="45"/>
      <c r="F16" s="45" t="s">
        <v>21</v>
      </c>
      <c r="G16" s="46"/>
      <c r="H16" s="46"/>
      <c r="I16" s="46"/>
      <c r="J16" s="52"/>
    </row>
    <row r="17" ht="22.8" customHeight="1" spans="1:10">
      <c r="A17" s="42"/>
      <c r="B17" s="45"/>
      <c r="C17" s="45"/>
      <c r="D17" s="45"/>
      <c r="E17" s="45"/>
      <c r="F17" s="45" t="s">
        <v>21</v>
      </c>
      <c r="G17" s="46"/>
      <c r="H17" s="46"/>
      <c r="I17" s="46"/>
      <c r="J17" s="5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1" sqref="B1"/>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34"/>
      <c r="B1" s="13"/>
      <c r="C1" s="35"/>
      <c r="D1" s="36"/>
      <c r="E1" s="36"/>
      <c r="F1" s="36"/>
      <c r="G1" s="36"/>
      <c r="H1" s="36"/>
      <c r="I1" s="49" t="s">
        <v>317</v>
      </c>
      <c r="J1" s="40"/>
    </row>
    <row r="2" ht="22.8" customHeight="1" spans="1:10">
      <c r="A2" s="34"/>
      <c r="B2" s="37" t="s">
        <v>318</v>
      </c>
      <c r="C2" s="37"/>
      <c r="D2" s="37"/>
      <c r="E2" s="37"/>
      <c r="F2" s="37"/>
      <c r="G2" s="37"/>
      <c r="H2" s="37"/>
      <c r="I2" s="37"/>
      <c r="J2" s="40" t="s">
        <v>1</v>
      </c>
    </row>
    <row r="3" ht="19.55" customHeight="1" spans="1:10">
      <c r="A3" s="38"/>
      <c r="B3" s="39" t="s">
        <v>57</v>
      </c>
      <c r="C3" s="39"/>
      <c r="D3" s="50"/>
      <c r="E3" s="50"/>
      <c r="F3" s="50"/>
      <c r="G3" s="50"/>
      <c r="H3" s="50"/>
      <c r="I3" s="50" t="s">
        <v>4</v>
      </c>
      <c r="J3" s="51"/>
    </row>
    <row r="4" ht="24.4" customHeight="1" spans="1:10">
      <c r="A4" s="40"/>
      <c r="B4" s="41" t="s">
        <v>306</v>
      </c>
      <c r="C4" s="41" t="s">
        <v>70</v>
      </c>
      <c r="D4" s="41" t="s">
        <v>307</v>
      </c>
      <c r="E4" s="41"/>
      <c r="F4" s="41"/>
      <c r="G4" s="41"/>
      <c r="H4" s="41"/>
      <c r="I4" s="41"/>
      <c r="J4" s="52"/>
    </row>
    <row r="5" ht="24.4" customHeight="1" spans="1:10">
      <c r="A5" s="42"/>
      <c r="B5" s="41"/>
      <c r="C5" s="41"/>
      <c r="D5" s="41" t="s">
        <v>58</v>
      </c>
      <c r="E5" s="56" t="s">
        <v>308</v>
      </c>
      <c r="F5" s="41" t="s">
        <v>309</v>
      </c>
      <c r="G5" s="41"/>
      <c r="H5" s="41"/>
      <c r="I5" s="41" t="s">
        <v>196</v>
      </c>
      <c r="J5" s="52"/>
    </row>
    <row r="6" ht="24.4" customHeight="1" spans="1:10">
      <c r="A6" s="42"/>
      <c r="B6" s="41"/>
      <c r="C6" s="41"/>
      <c r="D6" s="41"/>
      <c r="E6" s="56"/>
      <c r="F6" s="41" t="s">
        <v>158</v>
      </c>
      <c r="G6" s="41" t="s">
        <v>310</v>
      </c>
      <c r="H6" s="41" t="s">
        <v>311</v>
      </c>
      <c r="I6" s="41"/>
      <c r="J6" s="53"/>
    </row>
    <row r="7" ht="22.8" customHeight="1" spans="1:10">
      <c r="A7" s="43"/>
      <c r="B7" s="41"/>
      <c r="C7" s="41" t="s">
        <v>71</v>
      </c>
      <c r="D7" s="44"/>
      <c r="E7" s="44"/>
      <c r="F7" s="44"/>
      <c r="G7" s="44"/>
      <c r="H7" s="44"/>
      <c r="I7" s="44"/>
      <c r="J7" s="54"/>
    </row>
    <row r="8" ht="22.8" customHeight="1" spans="1:10">
      <c r="A8" s="43"/>
      <c r="B8" s="41"/>
      <c r="C8" s="41"/>
      <c r="D8" s="44"/>
      <c r="E8" s="44"/>
      <c r="F8" s="44"/>
      <c r="G8" s="44"/>
      <c r="H8" s="44"/>
      <c r="I8" s="44"/>
      <c r="J8" s="54"/>
    </row>
    <row r="9" ht="22.8" customHeight="1" spans="1:10">
      <c r="A9" s="43"/>
      <c r="B9" s="41"/>
      <c r="C9" s="41"/>
      <c r="D9" s="44"/>
      <c r="E9" s="44"/>
      <c r="F9" s="44"/>
      <c r="G9" s="44"/>
      <c r="H9" s="44"/>
      <c r="I9" s="44"/>
      <c r="J9" s="54"/>
    </row>
    <row r="10" ht="22.8" customHeight="1" spans="1:10">
      <c r="A10" s="43"/>
      <c r="B10" s="41"/>
      <c r="C10" s="41"/>
      <c r="D10" s="44"/>
      <c r="E10" s="44"/>
      <c r="F10" s="44"/>
      <c r="G10" s="44"/>
      <c r="H10" s="44"/>
      <c r="I10" s="44"/>
      <c r="J10" s="54"/>
    </row>
    <row r="11" ht="22.8" customHeight="1" spans="1:10">
      <c r="A11" s="43"/>
      <c r="B11" s="41"/>
      <c r="C11" s="41"/>
      <c r="D11" s="44"/>
      <c r="E11" s="44"/>
      <c r="F11" s="44"/>
      <c r="G11" s="44"/>
      <c r="H11" s="44"/>
      <c r="I11" s="44"/>
      <c r="J11" s="54"/>
    </row>
    <row r="12" ht="22.8" customHeight="1" spans="1:10">
      <c r="A12" s="43"/>
      <c r="B12" s="41"/>
      <c r="C12" s="41"/>
      <c r="D12" s="44"/>
      <c r="E12" s="44"/>
      <c r="F12" s="44"/>
      <c r="G12" s="44"/>
      <c r="H12" s="44"/>
      <c r="I12" s="44"/>
      <c r="J12" s="54"/>
    </row>
    <row r="13" ht="22.8" customHeight="1" spans="1:10">
      <c r="A13" s="43"/>
      <c r="B13" s="41"/>
      <c r="C13" s="41"/>
      <c r="D13" s="44"/>
      <c r="E13" s="44"/>
      <c r="F13" s="44"/>
      <c r="G13" s="44"/>
      <c r="H13" s="44"/>
      <c r="I13" s="44"/>
      <c r="J13" s="54"/>
    </row>
    <row r="14" ht="22.8" customHeight="1" spans="1:10">
      <c r="A14" s="43"/>
      <c r="B14" s="41"/>
      <c r="C14" s="41"/>
      <c r="D14" s="44"/>
      <c r="E14" s="44"/>
      <c r="F14" s="44"/>
      <c r="G14" s="44"/>
      <c r="H14" s="44"/>
      <c r="I14" s="44"/>
      <c r="J14" s="54"/>
    </row>
    <row r="15" ht="22.8" customHeight="1" spans="1:10">
      <c r="A15" s="43"/>
      <c r="B15" s="41"/>
      <c r="C15" s="41"/>
      <c r="D15" s="44"/>
      <c r="E15" s="44"/>
      <c r="F15" s="44"/>
      <c r="G15" s="44"/>
      <c r="H15" s="44"/>
      <c r="I15" s="44"/>
      <c r="J15" s="54"/>
    </row>
    <row r="16" ht="22.8" customHeight="1" spans="1:10">
      <c r="A16" s="43"/>
      <c r="B16" s="41"/>
      <c r="C16" s="41"/>
      <c r="D16" s="44"/>
      <c r="E16" s="44"/>
      <c r="F16" s="44"/>
      <c r="G16" s="44"/>
      <c r="H16" s="44"/>
      <c r="I16" s="44"/>
      <c r="J16" s="54"/>
    </row>
    <row r="17" ht="22.8" customHeight="1" spans="1:10">
      <c r="A17" s="43"/>
      <c r="B17" s="41"/>
      <c r="C17" s="41"/>
      <c r="D17" s="44"/>
      <c r="E17" s="44"/>
      <c r="F17" s="44"/>
      <c r="G17" s="44"/>
      <c r="H17" s="44"/>
      <c r="I17" s="44"/>
      <c r="J17" s="5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P13" sqref="P1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34"/>
      <c r="B1" s="13"/>
      <c r="C1" s="13"/>
      <c r="D1" s="13"/>
      <c r="E1" s="35"/>
      <c r="F1" s="35"/>
      <c r="G1" s="36"/>
      <c r="H1" s="36"/>
      <c r="I1" s="49" t="s">
        <v>319</v>
      </c>
      <c r="J1" s="40"/>
    </row>
    <row r="2" ht="22.8" customHeight="1" spans="1:10">
      <c r="A2" s="34"/>
      <c r="B2" s="37" t="s">
        <v>320</v>
      </c>
      <c r="C2" s="37"/>
      <c r="D2" s="37"/>
      <c r="E2" s="37"/>
      <c r="F2" s="37"/>
      <c r="G2" s="37"/>
      <c r="H2" s="37"/>
      <c r="I2" s="37"/>
      <c r="J2" s="40" t="s">
        <v>1</v>
      </c>
    </row>
    <row r="3" ht="19.55" customHeight="1" spans="1:10">
      <c r="A3" s="38"/>
      <c r="B3" s="39" t="s">
        <v>57</v>
      </c>
      <c r="C3" s="39"/>
      <c r="D3" s="39"/>
      <c r="E3" s="39"/>
      <c r="F3" s="39"/>
      <c r="G3" s="38"/>
      <c r="H3" s="38"/>
      <c r="I3" s="50" t="s">
        <v>4</v>
      </c>
      <c r="J3" s="51"/>
    </row>
    <row r="4" ht="24.4" customHeight="1" spans="1:10">
      <c r="A4" s="40"/>
      <c r="B4" s="41" t="s">
        <v>7</v>
      </c>
      <c r="C4" s="41"/>
      <c r="D4" s="41"/>
      <c r="E4" s="41"/>
      <c r="F4" s="41"/>
      <c r="G4" s="41" t="s">
        <v>321</v>
      </c>
      <c r="H4" s="41"/>
      <c r="I4" s="41"/>
      <c r="J4" s="52"/>
    </row>
    <row r="5" ht="24.4" customHeight="1" spans="1:10">
      <c r="A5" s="42"/>
      <c r="B5" s="41" t="s">
        <v>84</v>
      </c>
      <c r="C5" s="41"/>
      <c r="D5" s="41"/>
      <c r="E5" s="41" t="s">
        <v>69</v>
      </c>
      <c r="F5" s="41" t="s">
        <v>70</v>
      </c>
      <c r="G5" s="41" t="s">
        <v>58</v>
      </c>
      <c r="H5" s="41" t="s">
        <v>80</v>
      </c>
      <c r="I5" s="41" t="s">
        <v>81</v>
      </c>
      <c r="J5" s="52"/>
    </row>
    <row r="6" ht="24.4" customHeight="1" spans="1:10">
      <c r="A6" s="42"/>
      <c r="B6" s="41" t="s">
        <v>85</v>
      </c>
      <c r="C6" s="41" t="s">
        <v>86</v>
      </c>
      <c r="D6" s="41" t="s">
        <v>87</v>
      </c>
      <c r="E6" s="41"/>
      <c r="F6" s="41"/>
      <c r="G6" s="41"/>
      <c r="H6" s="41"/>
      <c r="I6" s="41"/>
      <c r="J6" s="53"/>
    </row>
    <row r="7" ht="22.8" customHeight="1" spans="1:10">
      <c r="A7" s="43"/>
      <c r="B7" s="41"/>
      <c r="C7" s="41"/>
      <c r="D7" s="41"/>
      <c r="E7" s="41"/>
      <c r="F7" s="41" t="s">
        <v>71</v>
      </c>
      <c r="G7" s="44"/>
      <c r="H7" s="44"/>
      <c r="I7" s="44"/>
      <c r="J7" s="54"/>
    </row>
    <row r="8" ht="22.8" customHeight="1" spans="1:10">
      <c r="A8" s="42"/>
      <c r="B8" s="45"/>
      <c r="C8" s="45"/>
      <c r="D8" s="45"/>
      <c r="E8" s="45"/>
      <c r="F8" s="45" t="s">
        <v>21</v>
      </c>
      <c r="G8" s="46"/>
      <c r="H8" s="46"/>
      <c r="I8" s="46"/>
      <c r="J8" s="52"/>
    </row>
    <row r="9" ht="22.8" customHeight="1" spans="1:10">
      <c r="A9" s="42"/>
      <c r="B9" s="45"/>
      <c r="C9" s="45"/>
      <c r="D9" s="45"/>
      <c r="E9" s="45"/>
      <c r="F9" s="45"/>
      <c r="G9" s="46"/>
      <c r="H9" s="46"/>
      <c r="I9" s="46"/>
      <c r="J9" s="52"/>
    </row>
    <row r="10" ht="22.8" customHeight="1" spans="1:10">
      <c r="A10" s="42"/>
      <c r="B10" s="45"/>
      <c r="C10" s="45"/>
      <c r="D10" s="45"/>
      <c r="E10" s="45"/>
      <c r="F10" s="45"/>
      <c r="G10" s="46"/>
      <c r="H10" s="46"/>
      <c r="I10" s="46"/>
      <c r="J10" s="52"/>
    </row>
    <row r="11" ht="22.8" customHeight="1" spans="1:10">
      <c r="A11" s="42"/>
      <c r="B11" s="45"/>
      <c r="C11" s="45"/>
      <c r="D11" s="45"/>
      <c r="E11" s="45"/>
      <c r="F11" s="45"/>
      <c r="G11" s="46"/>
      <c r="H11" s="46"/>
      <c r="I11" s="46"/>
      <c r="J11" s="52"/>
    </row>
    <row r="12" ht="22.8" customHeight="1" spans="1:10">
      <c r="A12" s="42"/>
      <c r="B12" s="45"/>
      <c r="C12" s="45"/>
      <c r="D12" s="45"/>
      <c r="E12" s="45"/>
      <c r="F12" s="45"/>
      <c r="G12" s="46"/>
      <c r="H12" s="46"/>
      <c r="I12" s="46"/>
      <c r="J12" s="52"/>
    </row>
    <row r="13" ht="22.8" customHeight="1" spans="1:10">
      <c r="A13" s="42"/>
      <c r="B13" s="45"/>
      <c r="C13" s="45"/>
      <c r="D13" s="45"/>
      <c r="E13" s="45"/>
      <c r="F13" s="45"/>
      <c r="G13" s="46"/>
      <c r="H13" s="46"/>
      <c r="I13" s="46"/>
      <c r="J13" s="52"/>
    </row>
    <row r="14" ht="22.8" customHeight="1" spans="1:10">
      <c r="A14" s="42"/>
      <c r="B14" s="45"/>
      <c r="C14" s="45"/>
      <c r="D14" s="45"/>
      <c r="E14" s="45"/>
      <c r="F14" s="45"/>
      <c r="G14" s="46"/>
      <c r="H14" s="46"/>
      <c r="I14" s="46"/>
      <c r="J14" s="52"/>
    </row>
    <row r="15" ht="22.8" customHeight="1" spans="1:10">
      <c r="A15" s="42"/>
      <c r="B15" s="45"/>
      <c r="C15" s="45"/>
      <c r="D15" s="45"/>
      <c r="E15" s="45"/>
      <c r="F15" s="45"/>
      <c r="G15" s="46"/>
      <c r="H15" s="46"/>
      <c r="I15" s="46"/>
      <c r="J15" s="52"/>
    </row>
    <row r="16" ht="22.8" customHeight="1" spans="1:10">
      <c r="A16" s="42"/>
      <c r="B16" s="45"/>
      <c r="C16" s="45"/>
      <c r="D16" s="45"/>
      <c r="E16" s="45"/>
      <c r="F16" s="45" t="s">
        <v>21</v>
      </c>
      <c r="G16" s="46"/>
      <c r="H16" s="46"/>
      <c r="I16" s="46"/>
      <c r="J16" s="52"/>
    </row>
    <row r="17" ht="22.8" customHeight="1" spans="1:10">
      <c r="A17" s="42"/>
      <c r="B17" s="45"/>
      <c r="C17" s="45"/>
      <c r="D17" s="45"/>
      <c r="E17" s="45"/>
      <c r="F17" s="45" t="s">
        <v>127</v>
      </c>
      <c r="G17" s="46"/>
      <c r="H17" s="46"/>
      <c r="I17" s="46"/>
      <c r="J17" s="53"/>
    </row>
    <row r="18" ht="9.75" customHeight="1" spans="1:10">
      <c r="A18" s="47"/>
      <c r="B18" s="48"/>
      <c r="C18" s="48"/>
      <c r="D18" s="48"/>
      <c r="E18" s="48"/>
      <c r="F18" s="47"/>
      <c r="G18" s="47"/>
      <c r="H18" s="47"/>
      <c r="I18" s="47"/>
      <c r="J18" s="5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
  <sheetViews>
    <sheetView workbookViewId="0">
      <selection activeCell="N10" sqref="N10"/>
    </sheetView>
  </sheetViews>
  <sheetFormatPr defaultColWidth="9" defaultRowHeight="13.5"/>
  <cols>
    <col min="1" max="1" width="9" style="1"/>
    <col min="2" max="2" width="9" style="12"/>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2" customWidth="1"/>
    <col min="12" max="12" width="9.75" style="1" customWidth="1"/>
    <col min="13" max="16384" width="9" style="1"/>
  </cols>
  <sheetData>
    <row r="1" ht="25" customHeight="1" spans="1:12">
      <c r="A1" s="13"/>
      <c r="L1" s="30" t="s">
        <v>322</v>
      </c>
    </row>
    <row r="2" ht="19.5" spans="1:12">
      <c r="A2" s="14" t="s">
        <v>323</v>
      </c>
      <c r="B2" s="15"/>
      <c r="C2" s="14"/>
      <c r="D2" s="15"/>
      <c r="E2" s="15"/>
      <c r="F2" s="15"/>
      <c r="G2" s="15"/>
      <c r="H2" s="15"/>
      <c r="I2" s="15"/>
      <c r="J2" s="15"/>
      <c r="K2" s="14"/>
      <c r="L2" s="15"/>
    </row>
    <row r="3" spans="1:12">
      <c r="A3" s="16"/>
      <c r="B3" s="17"/>
      <c r="C3" s="16"/>
      <c r="D3" s="17"/>
      <c r="E3" s="17"/>
      <c r="F3" s="17"/>
      <c r="G3" s="17"/>
      <c r="H3" s="17"/>
      <c r="I3" s="17"/>
      <c r="J3" s="31" t="s">
        <v>4</v>
      </c>
      <c r="K3" s="32"/>
      <c r="L3" s="31"/>
    </row>
    <row r="4" ht="25" customHeight="1" spans="1:12">
      <c r="A4" s="18" t="s">
        <v>324</v>
      </c>
      <c r="B4" s="18" t="s">
        <v>325</v>
      </c>
      <c r="C4" s="18" t="s">
        <v>8</v>
      </c>
      <c r="D4" s="19" t="s">
        <v>326</v>
      </c>
      <c r="E4" s="18" t="s">
        <v>327</v>
      </c>
      <c r="F4" s="18" t="s">
        <v>328</v>
      </c>
      <c r="G4" s="18" t="s">
        <v>329</v>
      </c>
      <c r="H4" s="18" t="s">
        <v>330</v>
      </c>
      <c r="I4" s="18" t="s">
        <v>331</v>
      </c>
      <c r="J4" s="18" t="s">
        <v>332</v>
      </c>
      <c r="K4" s="18" t="s">
        <v>333</v>
      </c>
      <c r="L4" s="18" t="s">
        <v>334</v>
      </c>
    </row>
    <row r="5" ht="25" customHeight="1" spans="1:12">
      <c r="A5" s="20" t="s">
        <v>335</v>
      </c>
      <c r="B5" s="20" t="s">
        <v>336</v>
      </c>
      <c r="C5" s="21">
        <v>10.8</v>
      </c>
      <c r="D5" s="22" t="s">
        <v>337</v>
      </c>
      <c r="E5" s="23" t="s">
        <v>338</v>
      </c>
      <c r="F5" s="23" t="s">
        <v>339</v>
      </c>
      <c r="G5" s="23" t="s">
        <v>340</v>
      </c>
      <c r="H5" s="24" t="s">
        <v>341</v>
      </c>
      <c r="I5" s="24" t="s">
        <v>342</v>
      </c>
      <c r="J5" s="24" t="s">
        <v>343</v>
      </c>
      <c r="K5" s="24" t="s">
        <v>191</v>
      </c>
      <c r="L5" s="33"/>
    </row>
    <row r="6" ht="25" customHeight="1" spans="1:12">
      <c r="A6" s="20"/>
      <c r="B6" s="20"/>
      <c r="C6" s="21"/>
      <c r="D6" s="25"/>
      <c r="E6" s="23" t="s">
        <v>344</v>
      </c>
      <c r="F6" s="23" t="s">
        <v>345</v>
      </c>
      <c r="G6" s="23" t="s">
        <v>346</v>
      </c>
      <c r="H6" s="24" t="s">
        <v>347</v>
      </c>
      <c r="I6" s="24" t="s">
        <v>348</v>
      </c>
      <c r="J6" s="24" t="s">
        <v>343</v>
      </c>
      <c r="K6" s="24" t="s">
        <v>349</v>
      </c>
      <c r="L6" s="33"/>
    </row>
    <row r="7" ht="25" customHeight="1" spans="1:12">
      <c r="A7" s="20"/>
      <c r="B7" s="20"/>
      <c r="C7" s="21"/>
      <c r="D7" s="25"/>
      <c r="E7" s="23" t="s">
        <v>344</v>
      </c>
      <c r="F7" s="23" t="s">
        <v>345</v>
      </c>
      <c r="G7" s="23" t="s">
        <v>350</v>
      </c>
      <c r="H7" s="24" t="s">
        <v>347</v>
      </c>
      <c r="I7" s="24" t="s">
        <v>351</v>
      </c>
      <c r="J7" s="24" t="s">
        <v>343</v>
      </c>
      <c r="K7" s="24" t="s">
        <v>349</v>
      </c>
      <c r="L7" s="33"/>
    </row>
    <row r="8" ht="25" customHeight="1" spans="1:12">
      <c r="A8" s="20"/>
      <c r="B8" s="20"/>
      <c r="C8" s="21"/>
      <c r="D8" s="25"/>
      <c r="E8" s="23" t="s">
        <v>338</v>
      </c>
      <c r="F8" s="23" t="s">
        <v>352</v>
      </c>
      <c r="G8" s="23" t="s">
        <v>353</v>
      </c>
      <c r="H8" s="24" t="s">
        <v>341</v>
      </c>
      <c r="I8" s="24" t="s">
        <v>354</v>
      </c>
      <c r="J8" s="24" t="s">
        <v>343</v>
      </c>
      <c r="K8" s="24" t="s">
        <v>349</v>
      </c>
      <c r="L8" s="33"/>
    </row>
    <row r="9" ht="25" customHeight="1" spans="1:12">
      <c r="A9" s="20"/>
      <c r="B9" s="20"/>
      <c r="C9" s="21"/>
      <c r="D9" s="25"/>
      <c r="E9" s="23" t="s">
        <v>355</v>
      </c>
      <c r="F9" s="23" t="s">
        <v>356</v>
      </c>
      <c r="G9" s="23" t="s">
        <v>357</v>
      </c>
      <c r="H9" s="24" t="s">
        <v>341</v>
      </c>
      <c r="I9" s="24" t="s">
        <v>354</v>
      </c>
      <c r="J9" s="24" t="s">
        <v>343</v>
      </c>
      <c r="K9" s="24" t="s">
        <v>358</v>
      </c>
      <c r="L9" s="33"/>
    </row>
    <row r="10" ht="25" customHeight="1" spans="1:12">
      <c r="A10" s="20"/>
      <c r="B10" s="20"/>
      <c r="C10" s="21"/>
      <c r="D10" s="25"/>
      <c r="E10" s="23" t="s">
        <v>344</v>
      </c>
      <c r="F10" s="23" t="s">
        <v>359</v>
      </c>
      <c r="G10" s="23" t="s">
        <v>360</v>
      </c>
      <c r="H10" s="24" t="s">
        <v>341</v>
      </c>
      <c r="I10" s="24" t="s">
        <v>361</v>
      </c>
      <c r="J10" s="24" t="s">
        <v>362</v>
      </c>
      <c r="K10" s="24" t="s">
        <v>349</v>
      </c>
      <c r="L10" s="33"/>
    </row>
    <row r="11" ht="25" customHeight="1" spans="1:12">
      <c r="A11" s="20"/>
      <c r="B11" s="20"/>
      <c r="C11" s="21"/>
      <c r="D11" s="25"/>
      <c r="E11" s="23" t="s">
        <v>344</v>
      </c>
      <c r="F11" s="23" t="s">
        <v>359</v>
      </c>
      <c r="G11" s="23" t="s">
        <v>363</v>
      </c>
      <c r="H11" s="24" t="s">
        <v>341</v>
      </c>
      <c r="I11" s="24" t="s">
        <v>364</v>
      </c>
      <c r="J11" s="24" t="s">
        <v>365</v>
      </c>
      <c r="K11" s="24" t="s">
        <v>349</v>
      </c>
      <c r="L11" s="33"/>
    </row>
    <row r="12" ht="25" customHeight="1" spans="1:12">
      <c r="A12" s="20"/>
      <c r="B12" s="20"/>
      <c r="C12" s="21"/>
      <c r="D12" s="25"/>
      <c r="E12" s="23" t="s">
        <v>366</v>
      </c>
      <c r="F12" s="23" t="s">
        <v>367</v>
      </c>
      <c r="G12" s="23" t="s">
        <v>360</v>
      </c>
      <c r="H12" s="24" t="s">
        <v>368</v>
      </c>
      <c r="I12" s="24" t="s">
        <v>369</v>
      </c>
      <c r="J12" s="24" t="s">
        <v>370</v>
      </c>
      <c r="K12" s="24" t="s">
        <v>349</v>
      </c>
      <c r="L12" s="33"/>
    </row>
    <row r="13" ht="25" customHeight="1" spans="1:12">
      <c r="A13" s="20"/>
      <c r="B13" s="20"/>
      <c r="C13" s="21"/>
      <c r="D13" s="25"/>
      <c r="E13" s="23" t="s">
        <v>366</v>
      </c>
      <c r="F13" s="23" t="s">
        <v>367</v>
      </c>
      <c r="G13" s="23" t="s">
        <v>363</v>
      </c>
      <c r="H13" s="24" t="s">
        <v>368</v>
      </c>
      <c r="I13" s="24" t="s">
        <v>371</v>
      </c>
      <c r="J13" s="24" t="s">
        <v>370</v>
      </c>
      <c r="K13" s="24" t="s">
        <v>349</v>
      </c>
      <c r="L13" s="33"/>
    </row>
    <row r="14" ht="38" customHeight="1" spans="1:12">
      <c r="A14" s="20"/>
      <c r="B14" s="20" t="s">
        <v>372</v>
      </c>
      <c r="C14" s="26">
        <v>24.3</v>
      </c>
      <c r="D14" s="22" t="s">
        <v>373</v>
      </c>
      <c r="E14" s="23" t="s">
        <v>366</v>
      </c>
      <c r="F14" s="23" t="s">
        <v>367</v>
      </c>
      <c r="G14" s="23" t="s">
        <v>374</v>
      </c>
      <c r="H14" s="24" t="s">
        <v>347</v>
      </c>
      <c r="I14" s="24" t="s">
        <v>375</v>
      </c>
      <c r="J14" s="24" t="s">
        <v>370</v>
      </c>
      <c r="K14" s="24" t="s">
        <v>376</v>
      </c>
      <c r="L14" s="33"/>
    </row>
    <row r="15" ht="94.5" spans="1:12">
      <c r="A15" s="20"/>
      <c r="B15" s="20"/>
      <c r="C15" s="26"/>
      <c r="D15" s="25"/>
      <c r="E15" s="23" t="s">
        <v>344</v>
      </c>
      <c r="F15" s="23" t="s">
        <v>359</v>
      </c>
      <c r="G15" s="23" t="s">
        <v>377</v>
      </c>
      <c r="H15" s="24" t="s">
        <v>368</v>
      </c>
      <c r="I15" s="24" t="s">
        <v>378</v>
      </c>
      <c r="J15" s="24" t="s">
        <v>379</v>
      </c>
      <c r="K15" s="24" t="s">
        <v>380</v>
      </c>
      <c r="L15" s="33"/>
    </row>
    <row r="16" spans="1:12">
      <c r="A16" s="20"/>
      <c r="B16" s="20"/>
      <c r="C16" s="26"/>
      <c r="D16" s="25"/>
      <c r="E16" s="23" t="s">
        <v>344</v>
      </c>
      <c r="F16" s="23" t="s">
        <v>345</v>
      </c>
      <c r="G16" s="23" t="s">
        <v>381</v>
      </c>
      <c r="H16" s="24" t="s">
        <v>347</v>
      </c>
      <c r="I16" s="24" t="s">
        <v>348</v>
      </c>
      <c r="J16" s="24" t="s">
        <v>379</v>
      </c>
      <c r="K16" s="24" t="s">
        <v>191</v>
      </c>
      <c r="L16" s="33"/>
    </row>
    <row r="17" spans="1:12">
      <c r="A17" s="20"/>
      <c r="B17" s="20"/>
      <c r="C17" s="26"/>
      <c r="D17" s="25"/>
      <c r="E17" s="23" t="s">
        <v>366</v>
      </c>
      <c r="F17" s="23" t="s">
        <v>367</v>
      </c>
      <c r="G17" s="23" t="s">
        <v>382</v>
      </c>
      <c r="H17" s="24" t="s">
        <v>347</v>
      </c>
      <c r="I17" s="24" t="s">
        <v>383</v>
      </c>
      <c r="J17" s="24" t="s">
        <v>370</v>
      </c>
      <c r="K17" s="24" t="s">
        <v>358</v>
      </c>
      <c r="L17" s="33"/>
    </row>
    <row r="18" spans="1:12">
      <c r="A18" s="20"/>
      <c r="B18" s="20"/>
      <c r="C18" s="26"/>
      <c r="D18" s="25"/>
      <c r="E18" s="23" t="s">
        <v>366</v>
      </c>
      <c r="F18" s="23" t="s">
        <v>367</v>
      </c>
      <c r="G18" s="23" t="s">
        <v>384</v>
      </c>
      <c r="H18" s="24" t="s">
        <v>347</v>
      </c>
      <c r="I18" s="24" t="s">
        <v>376</v>
      </c>
      <c r="J18" s="24" t="s">
        <v>370</v>
      </c>
      <c r="K18" s="24" t="s">
        <v>358</v>
      </c>
      <c r="L18" s="33"/>
    </row>
    <row r="19" ht="67.5" spans="1:12">
      <c r="A19" s="20"/>
      <c r="B19" s="20"/>
      <c r="C19" s="26"/>
      <c r="D19" s="25"/>
      <c r="E19" s="23" t="s">
        <v>355</v>
      </c>
      <c r="F19" s="23" t="s">
        <v>356</v>
      </c>
      <c r="G19" s="23" t="s">
        <v>385</v>
      </c>
      <c r="H19" s="24" t="s">
        <v>347</v>
      </c>
      <c r="I19" s="24" t="s">
        <v>348</v>
      </c>
      <c r="J19" s="24" t="s">
        <v>386</v>
      </c>
      <c r="K19" s="24" t="s">
        <v>358</v>
      </c>
      <c r="L19" s="33"/>
    </row>
    <row r="20" ht="81" spans="1:12">
      <c r="A20" s="20"/>
      <c r="B20" s="20"/>
      <c r="C20" s="26"/>
      <c r="D20" s="25"/>
      <c r="E20" s="23" t="s">
        <v>338</v>
      </c>
      <c r="F20" s="23" t="s">
        <v>352</v>
      </c>
      <c r="G20" s="23" t="s">
        <v>387</v>
      </c>
      <c r="H20" s="24" t="s">
        <v>347</v>
      </c>
      <c r="I20" s="24" t="s">
        <v>348</v>
      </c>
      <c r="J20" s="24" t="s">
        <v>386</v>
      </c>
      <c r="K20" s="24" t="s">
        <v>349</v>
      </c>
      <c r="L20" s="33"/>
    </row>
    <row r="21" ht="40.5" spans="1:12">
      <c r="A21" s="20"/>
      <c r="B21" s="20"/>
      <c r="C21" s="26"/>
      <c r="D21" s="25"/>
      <c r="E21" s="23" t="s">
        <v>344</v>
      </c>
      <c r="F21" s="23" t="s">
        <v>388</v>
      </c>
      <c r="G21" s="23" t="s">
        <v>389</v>
      </c>
      <c r="H21" s="24" t="s">
        <v>347</v>
      </c>
      <c r="I21" s="24" t="s">
        <v>348</v>
      </c>
      <c r="J21" s="24" t="s">
        <v>390</v>
      </c>
      <c r="K21" s="24" t="s">
        <v>349</v>
      </c>
      <c r="L21" s="33"/>
    </row>
    <row r="22" ht="27" spans="1:12">
      <c r="A22" s="20"/>
      <c r="B22" s="20"/>
      <c r="C22" s="26"/>
      <c r="D22" s="25"/>
      <c r="E22" s="23" t="s">
        <v>366</v>
      </c>
      <c r="F22" s="23" t="s">
        <v>367</v>
      </c>
      <c r="G22" s="23" t="s">
        <v>391</v>
      </c>
      <c r="H22" s="24" t="s">
        <v>347</v>
      </c>
      <c r="I22" s="24" t="s">
        <v>376</v>
      </c>
      <c r="J22" s="24" t="s">
        <v>370</v>
      </c>
      <c r="K22" s="24" t="s">
        <v>358</v>
      </c>
      <c r="L22" s="33"/>
    </row>
    <row r="23" ht="67.5" spans="1:12">
      <c r="A23" s="20"/>
      <c r="B23" s="20"/>
      <c r="C23" s="26"/>
      <c r="D23" s="25"/>
      <c r="E23" s="23" t="s">
        <v>338</v>
      </c>
      <c r="F23" s="23" t="s">
        <v>339</v>
      </c>
      <c r="G23" s="23" t="s">
        <v>385</v>
      </c>
      <c r="H23" s="24" t="s">
        <v>347</v>
      </c>
      <c r="I23" s="24" t="s">
        <v>348</v>
      </c>
      <c r="J23" s="24" t="s">
        <v>386</v>
      </c>
      <c r="K23" s="24" t="s">
        <v>349</v>
      </c>
      <c r="L23" s="33"/>
    </row>
    <row r="24" spans="1:12">
      <c r="A24" s="20"/>
      <c r="B24" s="20"/>
      <c r="C24" s="26"/>
      <c r="D24" s="25"/>
      <c r="E24" s="23" t="s">
        <v>366</v>
      </c>
      <c r="F24" s="23" t="s">
        <v>367</v>
      </c>
      <c r="G24" s="23" t="s">
        <v>392</v>
      </c>
      <c r="H24" s="24" t="s">
        <v>347</v>
      </c>
      <c r="I24" s="24" t="s">
        <v>383</v>
      </c>
      <c r="J24" s="24" t="s">
        <v>370</v>
      </c>
      <c r="K24" s="24" t="s">
        <v>393</v>
      </c>
      <c r="L24" s="33"/>
    </row>
    <row r="25" ht="40.5" spans="1:12">
      <c r="A25" s="20"/>
      <c r="B25" s="20" t="s">
        <v>394</v>
      </c>
      <c r="C25" s="26">
        <v>117</v>
      </c>
      <c r="D25" s="22" t="s">
        <v>395</v>
      </c>
      <c r="E25" s="23" t="s">
        <v>344</v>
      </c>
      <c r="F25" s="23" t="s">
        <v>345</v>
      </c>
      <c r="G25" s="23" t="s">
        <v>396</v>
      </c>
      <c r="H25" s="24" t="s">
        <v>341</v>
      </c>
      <c r="I25" s="24" t="s">
        <v>348</v>
      </c>
      <c r="J25" s="24" t="s">
        <v>343</v>
      </c>
      <c r="K25" s="24" t="s">
        <v>349</v>
      </c>
      <c r="L25" s="33"/>
    </row>
    <row r="26" ht="27" spans="1:12">
      <c r="A26" s="20"/>
      <c r="B26" s="20"/>
      <c r="C26" s="26"/>
      <c r="D26" s="25"/>
      <c r="E26" s="23" t="s">
        <v>344</v>
      </c>
      <c r="F26" s="23" t="s">
        <v>345</v>
      </c>
      <c r="G26" s="23" t="s">
        <v>397</v>
      </c>
      <c r="H26" s="24" t="s">
        <v>341</v>
      </c>
      <c r="I26" s="24" t="s">
        <v>398</v>
      </c>
      <c r="J26" s="24" t="s">
        <v>343</v>
      </c>
      <c r="K26" s="24" t="s">
        <v>358</v>
      </c>
      <c r="L26" s="33"/>
    </row>
    <row r="27" ht="27" spans="1:12">
      <c r="A27" s="20"/>
      <c r="B27" s="20"/>
      <c r="C27" s="26"/>
      <c r="D27" s="25"/>
      <c r="E27" s="23" t="s">
        <v>344</v>
      </c>
      <c r="F27" s="23" t="s">
        <v>359</v>
      </c>
      <c r="G27" s="23" t="s">
        <v>399</v>
      </c>
      <c r="H27" s="24" t="s">
        <v>341</v>
      </c>
      <c r="I27" s="24" t="s">
        <v>400</v>
      </c>
      <c r="J27" s="24" t="s">
        <v>401</v>
      </c>
      <c r="K27" s="24" t="s">
        <v>358</v>
      </c>
      <c r="L27" s="33"/>
    </row>
    <row r="28" spans="1:12">
      <c r="A28" s="20"/>
      <c r="B28" s="20"/>
      <c r="C28" s="26"/>
      <c r="D28" s="25"/>
      <c r="E28" s="23" t="s">
        <v>344</v>
      </c>
      <c r="F28" s="23" t="s">
        <v>388</v>
      </c>
      <c r="G28" s="23" t="s">
        <v>402</v>
      </c>
      <c r="H28" s="24" t="s">
        <v>403</v>
      </c>
      <c r="I28" s="24" t="s">
        <v>404</v>
      </c>
      <c r="J28" s="24"/>
      <c r="K28" s="24" t="s">
        <v>393</v>
      </c>
      <c r="L28" s="33"/>
    </row>
    <row r="29" ht="27" spans="1:12">
      <c r="A29" s="20"/>
      <c r="B29" s="20"/>
      <c r="C29" s="26"/>
      <c r="D29" s="25"/>
      <c r="E29" s="23" t="s">
        <v>366</v>
      </c>
      <c r="F29" s="23" t="s">
        <v>367</v>
      </c>
      <c r="G29" s="23" t="s">
        <v>405</v>
      </c>
      <c r="H29" s="24" t="s">
        <v>368</v>
      </c>
      <c r="I29" s="24" t="s">
        <v>349</v>
      </c>
      <c r="J29" s="24" t="s">
        <v>370</v>
      </c>
      <c r="K29" s="24" t="s">
        <v>358</v>
      </c>
      <c r="L29" s="33"/>
    </row>
    <row r="30" ht="27" spans="1:12">
      <c r="A30" s="20"/>
      <c r="B30" s="20"/>
      <c r="C30" s="26"/>
      <c r="D30" s="25"/>
      <c r="E30" s="23" t="s">
        <v>366</v>
      </c>
      <c r="F30" s="23" t="s">
        <v>367</v>
      </c>
      <c r="G30" s="23" t="s">
        <v>406</v>
      </c>
      <c r="H30" s="24" t="s">
        <v>368</v>
      </c>
      <c r="I30" s="24" t="s">
        <v>376</v>
      </c>
      <c r="J30" s="24" t="s">
        <v>370</v>
      </c>
      <c r="K30" s="24" t="s">
        <v>358</v>
      </c>
      <c r="L30" s="33"/>
    </row>
    <row r="31" ht="40.5" spans="1:12">
      <c r="A31" s="20"/>
      <c r="B31" s="20"/>
      <c r="C31" s="26"/>
      <c r="D31" s="25"/>
      <c r="E31" s="23" t="s">
        <v>355</v>
      </c>
      <c r="F31" s="23" t="s">
        <v>356</v>
      </c>
      <c r="G31" s="23" t="s">
        <v>357</v>
      </c>
      <c r="H31" s="24" t="s">
        <v>341</v>
      </c>
      <c r="I31" s="24" t="s">
        <v>354</v>
      </c>
      <c r="J31" s="24" t="s">
        <v>343</v>
      </c>
      <c r="K31" s="24" t="s">
        <v>349</v>
      </c>
      <c r="L31" s="33"/>
    </row>
    <row r="32" ht="27" spans="1:12">
      <c r="A32" s="20"/>
      <c r="B32" s="20"/>
      <c r="C32" s="26"/>
      <c r="D32" s="25"/>
      <c r="E32" s="23" t="s">
        <v>366</v>
      </c>
      <c r="F32" s="23" t="s">
        <v>367</v>
      </c>
      <c r="G32" s="23" t="s">
        <v>407</v>
      </c>
      <c r="H32" s="24" t="s">
        <v>368</v>
      </c>
      <c r="I32" s="24" t="s">
        <v>408</v>
      </c>
      <c r="J32" s="24" t="s">
        <v>370</v>
      </c>
      <c r="K32" s="24" t="s">
        <v>358</v>
      </c>
      <c r="L32" s="33"/>
    </row>
    <row r="33" ht="27" spans="1:12">
      <c r="A33" s="20"/>
      <c r="B33" s="20"/>
      <c r="C33" s="26"/>
      <c r="D33" s="25"/>
      <c r="E33" s="23" t="s">
        <v>344</v>
      </c>
      <c r="F33" s="23" t="s">
        <v>359</v>
      </c>
      <c r="G33" s="23" t="s">
        <v>405</v>
      </c>
      <c r="H33" s="24" t="s">
        <v>341</v>
      </c>
      <c r="I33" s="24" t="s">
        <v>358</v>
      </c>
      <c r="J33" s="24" t="s">
        <v>409</v>
      </c>
      <c r="K33" s="24" t="s">
        <v>358</v>
      </c>
      <c r="L33" s="33"/>
    </row>
    <row r="34" ht="27" spans="1:12">
      <c r="A34" s="20"/>
      <c r="B34" s="20"/>
      <c r="C34" s="26"/>
      <c r="D34" s="25"/>
      <c r="E34" s="23" t="s">
        <v>344</v>
      </c>
      <c r="F34" s="23" t="s">
        <v>359</v>
      </c>
      <c r="G34" s="23" t="s">
        <v>407</v>
      </c>
      <c r="H34" s="24" t="s">
        <v>341</v>
      </c>
      <c r="I34" s="24" t="s">
        <v>410</v>
      </c>
      <c r="J34" s="24" t="s">
        <v>401</v>
      </c>
      <c r="K34" s="24" t="s">
        <v>349</v>
      </c>
      <c r="L34" s="33"/>
    </row>
    <row r="35" ht="27" spans="1:12">
      <c r="A35" s="20"/>
      <c r="B35" s="20"/>
      <c r="C35" s="26"/>
      <c r="D35" s="25"/>
      <c r="E35" s="23" t="s">
        <v>366</v>
      </c>
      <c r="F35" s="23" t="s">
        <v>367</v>
      </c>
      <c r="G35" s="23" t="s">
        <v>411</v>
      </c>
      <c r="H35" s="24" t="s">
        <v>368</v>
      </c>
      <c r="I35" s="24" t="s">
        <v>412</v>
      </c>
      <c r="J35" s="24" t="s">
        <v>370</v>
      </c>
      <c r="K35" s="24" t="s">
        <v>376</v>
      </c>
      <c r="L35" s="33"/>
    </row>
    <row r="36" ht="27" spans="1:12">
      <c r="A36" s="20"/>
      <c r="B36" s="20"/>
      <c r="C36" s="26"/>
      <c r="D36" s="25"/>
      <c r="E36" s="23" t="s">
        <v>344</v>
      </c>
      <c r="F36" s="23" t="s">
        <v>359</v>
      </c>
      <c r="G36" s="23" t="s">
        <v>406</v>
      </c>
      <c r="H36" s="24" t="s">
        <v>341</v>
      </c>
      <c r="I36" s="24" t="s">
        <v>189</v>
      </c>
      <c r="J36" s="24" t="s">
        <v>413</v>
      </c>
      <c r="K36" s="24" t="s">
        <v>358</v>
      </c>
      <c r="L36" s="33"/>
    </row>
    <row r="37" ht="54" spans="1:12">
      <c r="A37" s="20"/>
      <c r="B37" s="20"/>
      <c r="C37" s="26"/>
      <c r="D37" s="25"/>
      <c r="E37" s="23" t="s">
        <v>338</v>
      </c>
      <c r="F37" s="23" t="s">
        <v>352</v>
      </c>
      <c r="G37" s="23" t="s">
        <v>414</v>
      </c>
      <c r="H37" s="24" t="s">
        <v>403</v>
      </c>
      <c r="I37" s="24" t="s">
        <v>415</v>
      </c>
      <c r="J37" s="24"/>
      <c r="K37" s="24" t="s">
        <v>349</v>
      </c>
      <c r="L37" s="33"/>
    </row>
    <row r="38" ht="67.5" spans="1:12">
      <c r="A38" s="20"/>
      <c r="B38" s="20"/>
      <c r="C38" s="26"/>
      <c r="D38" s="25"/>
      <c r="E38" s="23" t="s">
        <v>338</v>
      </c>
      <c r="F38" s="23" t="s">
        <v>339</v>
      </c>
      <c r="G38" s="23" t="s">
        <v>416</v>
      </c>
      <c r="H38" s="24" t="s">
        <v>403</v>
      </c>
      <c r="I38" s="24" t="s">
        <v>417</v>
      </c>
      <c r="J38" s="24"/>
      <c r="K38" s="24" t="s">
        <v>349</v>
      </c>
      <c r="L38" s="33"/>
    </row>
    <row r="39" ht="40.5" spans="1:12">
      <c r="A39" s="20"/>
      <c r="B39" s="20" t="s">
        <v>418</v>
      </c>
      <c r="C39" s="26">
        <v>183</v>
      </c>
      <c r="D39" s="22" t="s">
        <v>419</v>
      </c>
      <c r="E39" s="23" t="s">
        <v>355</v>
      </c>
      <c r="F39" s="23" t="s">
        <v>356</v>
      </c>
      <c r="G39" s="23" t="s">
        <v>357</v>
      </c>
      <c r="H39" s="24" t="s">
        <v>341</v>
      </c>
      <c r="I39" s="24" t="s">
        <v>354</v>
      </c>
      <c r="J39" s="24" t="s">
        <v>343</v>
      </c>
      <c r="K39" s="24" t="s">
        <v>358</v>
      </c>
      <c r="L39" s="33"/>
    </row>
    <row r="40" ht="40.5" spans="1:12">
      <c r="A40" s="20"/>
      <c r="B40" s="20"/>
      <c r="C40" s="26"/>
      <c r="D40" s="25"/>
      <c r="E40" s="23" t="s">
        <v>366</v>
      </c>
      <c r="F40" s="23" t="s">
        <v>367</v>
      </c>
      <c r="G40" s="23" t="s">
        <v>420</v>
      </c>
      <c r="H40" s="24" t="s">
        <v>368</v>
      </c>
      <c r="I40" s="24" t="s">
        <v>348</v>
      </c>
      <c r="J40" s="24" t="s">
        <v>370</v>
      </c>
      <c r="K40" s="24" t="s">
        <v>349</v>
      </c>
      <c r="L40" s="33"/>
    </row>
    <row r="41" spans="1:12">
      <c r="A41" s="20"/>
      <c r="B41" s="20"/>
      <c r="C41" s="26"/>
      <c r="D41" s="25"/>
      <c r="E41" s="23" t="s">
        <v>344</v>
      </c>
      <c r="F41" s="23" t="s">
        <v>388</v>
      </c>
      <c r="G41" s="23" t="s">
        <v>402</v>
      </c>
      <c r="H41" s="24" t="s">
        <v>403</v>
      </c>
      <c r="I41" s="24" t="s">
        <v>404</v>
      </c>
      <c r="J41" s="24"/>
      <c r="K41" s="24" t="s">
        <v>393</v>
      </c>
      <c r="L41" s="33"/>
    </row>
    <row r="42" ht="27" spans="1:12">
      <c r="A42" s="20"/>
      <c r="B42" s="20"/>
      <c r="C42" s="26"/>
      <c r="D42" s="25"/>
      <c r="E42" s="23" t="s">
        <v>344</v>
      </c>
      <c r="F42" s="23" t="s">
        <v>359</v>
      </c>
      <c r="G42" s="23" t="s">
        <v>421</v>
      </c>
      <c r="H42" s="24" t="s">
        <v>347</v>
      </c>
      <c r="I42" s="24" t="s">
        <v>422</v>
      </c>
      <c r="J42" s="24" t="s">
        <v>423</v>
      </c>
      <c r="K42" s="24" t="s">
        <v>380</v>
      </c>
      <c r="L42" s="33"/>
    </row>
    <row r="43" ht="40.5" spans="1:12">
      <c r="A43" s="20"/>
      <c r="B43" s="20"/>
      <c r="C43" s="26"/>
      <c r="D43" s="25"/>
      <c r="E43" s="23" t="s">
        <v>344</v>
      </c>
      <c r="F43" s="23" t="s">
        <v>345</v>
      </c>
      <c r="G43" s="23" t="s">
        <v>424</v>
      </c>
      <c r="H43" s="24" t="s">
        <v>347</v>
      </c>
      <c r="I43" s="24" t="s">
        <v>348</v>
      </c>
      <c r="J43" s="24" t="s">
        <v>343</v>
      </c>
      <c r="K43" s="24" t="s">
        <v>349</v>
      </c>
      <c r="L43" s="33"/>
    </row>
    <row r="44" ht="54" spans="1:12">
      <c r="A44" s="20"/>
      <c r="B44" s="20"/>
      <c r="C44" s="26"/>
      <c r="D44" s="25"/>
      <c r="E44" s="23" t="s">
        <v>338</v>
      </c>
      <c r="F44" s="23" t="s">
        <v>352</v>
      </c>
      <c r="G44" s="23" t="s">
        <v>425</v>
      </c>
      <c r="H44" s="24" t="s">
        <v>403</v>
      </c>
      <c r="I44" s="24" t="s">
        <v>426</v>
      </c>
      <c r="J44" s="24"/>
      <c r="K44" s="24" t="s">
        <v>349</v>
      </c>
      <c r="L44" s="33"/>
    </row>
    <row r="45" ht="67.5" spans="1:12">
      <c r="A45" s="20"/>
      <c r="B45" s="20"/>
      <c r="C45" s="26"/>
      <c r="D45" s="25"/>
      <c r="E45" s="23" t="s">
        <v>338</v>
      </c>
      <c r="F45" s="23" t="s">
        <v>339</v>
      </c>
      <c r="G45" s="23" t="s">
        <v>427</v>
      </c>
      <c r="H45" s="24" t="s">
        <v>403</v>
      </c>
      <c r="I45" s="24" t="s">
        <v>417</v>
      </c>
      <c r="J45" s="24"/>
      <c r="K45" s="24" t="s">
        <v>349</v>
      </c>
      <c r="L45" s="33"/>
    </row>
    <row r="46" ht="40.5" spans="1:12">
      <c r="A46" s="20"/>
      <c r="B46" s="20"/>
      <c r="C46" s="26"/>
      <c r="D46" s="25"/>
      <c r="E46" s="23" t="s">
        <v>355</v>
      </c>
      <c r="F46" s="23" t="s">
        <v>356</v>
      </c>
      <c r="G46" s="23" t="s">
        <v>428</v>
      </c>
      <c r="H46" s="24" t="s">
        <v>341</v>
      </c>
      <c r="I46" s="24" t="s">
        <v>354</v>
      </c>
      <c r="J46" s="24" t="s">
        <v>343</v>
      </c>
      <c r="K46" s="24" t="s">
        <v>376</v>
      </c>
      <c r="L46" s="33"/>
    </row>
    <row r="47" ht="27" spans="1:12">
      <c r="A47" s="20"/>
      <c r="B47" s="20"/>
      <c r="C47" s="26"/>
      <c r="D47" s="25"/>
      <c r="E47" s="23" t="s">
        <v>366</v>
      </c>
      <c r="F47" s="23" t="s">
        <v>367</v>
      </c>
      <c r="G47" s="23" t="s">
        <v>429</v>
      </c>
      <c r="H47" s="24" t="s">
        <v>368</v>
      </c>
      <c r="I47" s="24" t="s">
        <v>430</v>
      </c>
      <c r="J47" s="24" t="s">
        <v>370</v>
      </c>
      <c r="K47" s="24" t="s">
        <v>349</v>
      </c>
      <c r="L47" s="33"/>
    </row>
    <row r="48" ht="27" spans="1:12">
      <c r="A48" s="20"/>
      <c r="B48" s="20"/>
      <c r="C48" s="26"/>
      <c r="D48" s="25"/>
      <c r="E48" s="23" t="s">
        <v>344</v>
      </c>
      <c r="F48" s="23" t="s">
        <v>359</v>
      </c>
      <c r="G48" s="23" t="s">
        <v>431</v>
      </c>
      <c r="H48" s="24" t="s">
        <v>347</v>
      </c>
      <c r="I48" s="24" t="s">
        <v>412</v>
      </c>
      <c r="J48" s="24" t="s">
        <v>423</v>
      </c>
      <c r="K48" s="24" t="s">
        <v>349</v>
      </c>
      <c r="L48" s="33"/>
    </row>
    <row r="49" ht="22.5" spans="1:12">
      <c r="A49" s="27" t="s">
        <v>432</v>
      </c>
      <c r="B49" s="27" t="s">
        <v>433</v>
      </c>
      <c r="C49" s="28">
        <v>16</v>
      </c>
      <c r="D49" s="27" t="s">
        <v>434</v>
      </c>
      <c r="E49" s="27" t="s">
        <v>344</v>
      </c>
      <c r="F49" s="27" t="s">
        <v>359</v>
      </c>
      <c r="G49" s="27" t="s">
        <v>435</v>
      </c>
      <c r="H49" s="29" t="s">
        <v>341</v>
      </c>
      <c r="I49" s="27" t="s">
        <v>436</v>
      </c>
      <c r="J49" s="29" t="s">
        <v>437</v>
      </c>
      <c r="K49" s="29" t="s">
        <v>349</v>
      </c>
      <c r="L49" s="27"/>
    </row>
    <row r="50" ht="22.5" spans="1:12">
      <c r="A50" s="27"/>
      <c r="B50" s="27"/>
      <c r="C50" s="28"/>
      <c r="D50" s="27"/>
      <c r="E50" s="27"/>
      <c r="F50" s="27"/>
      <c r="G50" s="27" t="s">
        <v>438</v>
      </c>
      <c r="H50" s="29" t="s">
        <v>341</v>
      </c>
      <c r="I50" s="27" t="s">
        <v>378</v>
      </c>
      <c r="J50" s="29" t="s">
        <v>409</v>
      </c>
      <c r="K50" s="29" t="s">
        <v>380</v>
      </c>
      <c r="L50" s="27"/>
    </row>
    <row r="51" ht="33.75" spans="1:12">
      <c r="A51" s="27"/>
      <c r="B51" s="27"/>
      <c r="C51" s="28"/>
      <c r="D51" s="27"/>
      <c r="E51" s="27"/>
      <c r="F51" s="27" t="s">
        <v>345</v>
      </c>
      <c r="G51" s="27" t="s">
        <v>439</v>
      </c>
      <c r="H51" s="29" t="s">
        <v>403</v>
      </c>
      <c r="I51" s="27" t="s">
        <v>440</v>
      </c>
      <c r="J51" s="29"/>
      <c r="K51" s="29" t="s">
        <v>349</v>
      </c>
      <c r="L51" s="27"/>
    </row>
    <row r="52" ht="22.5" spans="1:12">
      <c r="A52" s="27"/>
      <c r="B52" s="27"/>
      <c r="C52" s="28"/>
      <c r="D52" s="27"/>
      <c r="E52" s="27"/>
      <c r="F52" s="27" t="s">
        <v>388</v>
      </c>
      <c r="G52" s="27" t="s">
        <v>441</v>
      </c>
      <c r="H52" s="29" t="s">
        <v>403</v>
      </c>
      <c r="I52" s="27" t="s">
        <v>442</v>
      </c>
      <c r="J52" s="29"/>
      <c r="K52" s="29" t="s">
        <v>349</v>
      </c>
      <c r="L52" s="27"/>
    </row>
    <row r="53" ht="33.75" spans="1:12">
      <c r="A53" s="27"/>
      <c r="B53" s="27"/>
      <c r="C53" s="28"/>
      <c r="D53" s="27"/>
      <c r="E53" s="27" t="s">
        <v>338</v>
      </c>
      <c r="F53" s="27" t="s">
        <v>352</v>
      </c>
      <c r="G53" s="27" t="s">
        <v>443</v>
      </c>
      <c r="H53" s="29" t="s">
        <v>403</v>
      </c>
      <c r="I53" s="27" t="s">
        <v>444</v>
      </c>
      <c r="J53" s="29"/>
      <c r="K53" s="29" t="s">
        <v>349</v>
      </c>
      <c r="L53" s="27"/>
    </row>
    <row r="54" ht="33.75" spans="1:12">
      <c r="A54" s="27"/>
      <c r="B54" s="27"/>
      <c r="C54" s="28"/>
      <c r="D54" s="27"/>
      <c r="E54" s="27"/>
      <c r="F54" s="27" t="s">
        <v>445</v>
      </c>
      <c r="G54" s="27" t="s">
        <v>446</v>
      </c>
      <c r="H54" s="29" t="s">
        <v>341</v>
      </c>
      <c r="I54" s="27" t="s">
        <v>447</v>
      </c>
      <c r="J54" s="29" t="s">
        <v>448</v>
      </c>
      <c r="K54" s="29" t="s">
        <v>349</v>
      </c>
      <c r="L54" s="27"/>
    </row>
    <row r="55" ht="22.5" spans="1:12">
      <c r="A55" s="27"/>
      <c r="B55" s="27"/>
      <c r="C55" s="28"/>
      <c r="D55" s="27"/>
      <c r="E55" s="27" t="s">
        <v>355</v>
      </c>
      <c r="F55" s="27" t="s">
        <v>356</v>
      </c>
      <c r="G55" s="27" t="s">
        <v>449</v>
      </c>
      <c r="H55" s="29" t="s">
        <v>341</v>
      </c>
      <c r="I55" s="27" t="s">
        <v>351</v>
      </c>
      <c r="J55" s="29" t="s">
        <v>343</v>
      </c>
      <c r="K55" s="29" t="s">
        <v>349</v>
      </c>
      <c r="L55" s="27"/>
    </row>
    <row r="56" spans="1:12">
      <c r="A56" s="27"/>
      <c r="B56" s="27"/>
      <c r="C56" s="28"/>
      <c r="D56" s="27"/>
      <c r="E56" s="27" t="s">
        <v>366</v>
      </c>
      <c r="F56" s="27" t="s">
        <v>367</v>
      </c>
      <c r="G56" s="27" t="s">
        <v>450</v>
      </c>
      <c r="H56" s="29" t="s">
        <v>368</v>
      </c>
      <c r="I56" s="27" t="s">
        <v>193</v>
      </c>
      <c r="J56" s="29" t="s">
        <v>370</v>
      </c>
      <c r="K56" s="29" t="s">
        <v>349</v>
      </c>
      <c r="L56" s="27"/>
    </row>
    <row r="57" ht="33.75" spans="1:12">
      <c r="A57" s="27"/>
      <c r="B57" s="27" t="s">
        <v>451</v>
      </c>
      <c r="C57" s="28">
        <v>665.7</v>
      </c>
      <c r="D57" s="27" t="s">
        <v>452</v>
      </c>
      <c r="E57" s="27" t="s">
        <v>344</v>
      </c>
      <c r="F57" s="27" t="s">
        <v>359</v>
      </c>
      <c r="G57" s="27" t="s">
        <v>453</v>
      </c>
      <c r="H57" s="29" t="s">
        <v>341</v>
      </c>
      <c r="I57" s="27" t="s">
        <v>454</v>
      </c>
      <c r="J57" s="29" t="s">
        <v>455</v>
      </c>
      <c r="K57" s="29" t="s">
        <v>349</v>
      </c>
      <c r="L57" s="27"/>
    </row>
    <row r="58" ht="33.75" spans="1:12">
      <c r="A58" s="27"/>
      <c r="B58" s="27"/>
      <c r="C58" s="28"/>
      <c r="D58" s="27"/>
      <c r="E58" s="27"/>
      <c r="F58" s="27"/>
      <c r="G58" s="27" t="s">
        <v>456</v>
      </c>
      <c r="H58" s="29" t="s">
        <v>341</v>
      </c>
      <c r="I58" s="27" t="s">
        <v>457</v>
      </c>
      <c r="J58" s="29" t="s">
        <v>458</v>
      </c>
      <c r="K58" s="29" t="s">
        <v>380</v>
      </c>
      <c r="L58" s="27"/>
    </row>
    <row r="59" ht="56.25" spans="1:12">
      <c r="A59" s="27"/>
      <c r="B59" s="27"/>
      <c r="C59" s="28"/>
      <c r="D59" s="27"/>
      <c r="E59" s="27"/>
      <c r="F59" s="27" t="s">
        <v>345</v>
      </c>
      <c r="G59" s="27" t="s">
        <v>459</v>
      </c>
      <c r="H59" s="29" t="s">
        <v>403</v>
      </c>
      <c r="I59" s="27" t="s">
        <v>403</v>
      </c>
      <c r="J59" s="29"/>
      <c r="K59" s="29" t="s">
        <v>349</v>
      </c>
      <c r="L59" s="27"/>
    </row>
    <row r="60" ht="33.75" spans="1:12">
      <c r="A60" s="27"/>
      <c r="B60" s="27"/>
      <c r="C60" s="28"/>
      <c r="D60" s="27"/>
      <c r="E60" s="27"/>
      <c r="F60" s="27" t="s">
        <v>388</v>
      </c>
      <c r="G60" s="27" t="s">
        <v>460</v>
      </c>
      <c r="H60" s="29" t="s">
        <v>403</v>
      </c>
      <c r="I60" s="27" t="s">
        <v>403</v>
      </c>
      <c r="J60" s="29"/>
      <c r="K60" s="29" t="s">
        <v>349</v>
      </c>
      <c r="L60" s="27"/>
    </row>
    <row r="61" ht="22.5" spans="1:12">
      <c r="A61" s="27"/>
      <c r="B61" s="27"/>
      <c r="C61" s="28"/>
      <c r="D61" s="27"/>
      <c r="E61" s="27" t="s">
        <v>338</v>
      </c>
      <c r="F61" s="27" t="s">
        <v>461</v>
      </c>
      <c r="G61" s="27" t="s">
        <v>462</v>
      </c>
      <c r="H61" s="29" t="s">
        <v>403</v>
      </c>
      <c r="I61" s="27" t="s">
        <v>403</v>
      </c>
      <c r="J61" s="29"/>
      <c r="K61" s="29" t="s">
        <v>380</v>
      </c>
      <c r="L61" s="27"/>
    </row>
    <row r="62" ht="56.25" spans="1:12">
      <c r="A62" s="27"/>
      <c r="B62" s="27"/>
      <c r="C62" s="28"/>
      <c r="D62" s="27"/>
      <c r="E62" s="27"/>
      <c r="F62" s="27" t="s">
        <v>463</v>
      </c>
      <c r="G62" s="27" t="s">
        <v>464</v>
      </c>
      <c r="H62" s="29" t="s">
        <v>403</v>
      </c>
      <c r="I62" s="27" t="s">
        <v>403</v>
      </c>
      <c r="J62" s="29"/>
      <c r="K62" s="29" t="s">
        <v>358</v>
      </c>
      <c r="L62" s="27"/>
    </row>
    <row r="63" ht="33.75" spans="1:12">
      <c r="A63" s="27"/>
      <c r="B63" s="27"/>
      <c r="C63" s="28"/>
      <c r="D63" s="27"/>
      <c r="E63" s="27" t="s">
        <v>355</v>
      </c>
      <c r="F63" s="27" t="s">
        <v>356</v>
      </c>
      <c r="G63" s="27" t="s">
        <v>465</v>
      </c>
      <c r="H63" s="29" t="s">
        <v>341</v>
      </c>
      <c r="I63" s="27" t="s">
        <v>354</v>
      </c>
      <c r="J63" s="29" t="s">
        <v>343</v>
      </c>
      <c r="K63" s="29" t="s">
        <v>358</v>
      </c>
      <c r="L63" s="27"/>
    </row>
    <row r="64" ht="33.75" spans="1:12">
      <c r="A64" s="27"/>
      <c r="B64" s="27"/>
      <c r="C64" s="28"/>
      <c r="D64" s="27"/>
      <c r="E64" s="27" t="s">
        <v>366</v>
      </c>
      <c r="F64" s="27" t="s">
        <v>367</v>
      </c>
      <c r="G64" s="27" t="s">
        <v>466</v>
      </c>
      <c r="H64" s="29" t="s">
        <v>368</v>
      </c>
      <c r="I64" s="27" t="s">
        <v>467</v>
      </c>
      <c r="J64" s="29" t="s">
        <v>370</v>
      </c>
      <c r="K64" s="29" t="s">
        <v>349</v>
      </c>
      <c r="L64" s="27"/>
    </row>
    <row r="65" ht="22.5" spans="1:12">
      <c r="A65" s="27"/>
      <c r="B65" s="27" t="s">
        <v>468</v>
      </c>
      <c r="C65" s="28">
        <v>10.3</v>
      </c>
      <c r="D65" s="27" t="s">
        <v>469</v>
      </c>
      <c r="E65" s="27" t="s">
        <v>344</v>
      </c>
      <c r="F65" s="27" t="s">
        <v>359</v>
      </c>
      <c r="G65" s="27" t="s">
        <v>470</v>
      </c>
      <c r="H65" s="29" t="s">
        <v>368</v>
      </c>
      <c r="I65" s="27" t="s">
        <v>471</v>
      </c>
      <c r="J65" s="29" t="s">
        <v>472</v>
      </c>
      <c r="K65" s="29" t="s">
        <v>358</v>
      </c>
      <c r="L65" s="27"/>
    </row>
    <row r="66" ht="22.5" spans="1:12">
      <c r="A66" s="27"/>
      <c r="B66" s="27"/>
      <c r="C66" s="28"/>
      <c r="D66" s="27"/>
      <c r="E66" s="27"/>
      <c r="F66" s="27"/>
      <c r="G66" s="27" t="s">
        <v>473</v>
      </c>
      <c r="H66" s="29" t="s">
        <v>368</v>
      </c>
      <c r="I66" s="27" t="s">
        <v>474</v>
      </c>
      <c r="J66" s="29" t="s">
        <v>475</v>
      </c>
      <c r="K66" s="29" t="s">
        <v>358</v>
      </c>
      <c r="L66" s="27"/>
    </row>
    <row r="67" ht="22.5" spans="1:12">
      <c r="A67" s="27"/>
      <c r="B67" s="27"/>
      <c r="C67" s="28"/>
      <c r="D67" s="27"/>
      <c r="E67" s="27"/>
      <c r="F67" s="27"/>
      <c r="G67" s="27" t="s">
        <v>476</v>
      </c>
      <c r="H67" s="29" t="s">
        <v>368</v>
      </c>
      <c r="I67" s="27" t="s">
        <v>471</v>
      </c>
      <c r="J67" s="29" t="s">
        <v>477</v>
      </c>
      <c r="K67" s="29" t="s">
        <v>358</v>
      </c>
      <c r="L67" s="27"/>
    </row>
    <row r="68" ht="22.5" spans="1:12">
      <c r="A68" s="27"/>
      <c r="B68" s="27"/>
      <c r="C68" s="28"/>
      <c r="D68" s="27"/>
      <c r="E68" s="27"/>
      <c r="F68" s="27"/>
      <c r="G68" s="27" t="s">
        <v>478</v>
      </c>
      <c r="H68" s="29" t="s">
        <v>368</v>
      </c>
      <c r="I68" s="27" t="s">
        <v>474</v>
      </c>
      <c r="J68" s="29" t="s">
        <v>479</v>
      </c>
      <c r="K68" s="29" t="s">
        <v>358</v>
      </c>
      <c r="L68" s="27"/>
    </row>
    <row r="69" ht="22.5" spans="1:12">
      <c r="A69" s="27"/>
      <c r="B69" s="27"/>
      <c r="C69" s="28"/>
      <c r="D69" s="27"/>
      <c r="E69" s="27"/>
      <c r="F69" s="27" t="s">
        <v>345</v>
      </c>
      <c r="G69" s="27" t="s">
        <v>480</v>
      </c>
      <c r="H69" s="29" t="s">
        <v>403</v>
      </c>
      <c r="I69" s="27" t="s">
        <v>480</v>
      </c>
      <c r="J69" s="29"/>
      <c r="K69" s="29" t="s">
        <v>349</v>
      </c>
      <c r="L69" s="27"/>
    </row>
    <row r="70" ht="33.75" spans="1:12">
      <c r="A70" s="27"/>
      <c r="B70" s="27"/>
      <c r="C70" s="28"/>
      <c r="D70" s="27"/>
      <c r="E70" s="27"/>
      <c r="F70" s="27" t="s">
        <v>388</v>
      </c>
      <c r="G70" s="27" t="s">
        <v>481</v>
      </c>
      <c r="H70" s="29" t="s">
        <v>403</v>
      </c>
      <c r="I70" s="27" t="s">
        <v>482</v>
      </c>
      <c r="J70" s="29"/>
      <c r="K70" s="29" t="s">
        <v>349</v>
      </c>
      <c r="L70" s="27"/>
    </row>
    <row r="71" ht="33.75" spans="1:12">
      <c r="A71" s="27"/>
      <c r="B71" s="27"/>
      <c r="C71" s="28"/>
      <c r="D71" s="27"/>
      <c r="E71" s="27" t="s">
        <v>338</v>
      </c>
      <c r="F71" s="27" t="s">
        <v>461</v>
      </c>
      <c r="G71" s="27" t="s">
        <v>483</v>
      </c>
      <c r="H71" s="29" t="s">
        <v>403</v>
      </c>
      <c r="I71" s="27" t="s">
        <v>484</v>
      </c>
      <c r="J71" s="29"/>
      <c r="K71" s="29" t="s">
        <v>380</v>
      </c>
      <c r="L71" s="27"/>
    </row>
    <row r="72" ht="33.75" spans="1:12">
      <c r="A72" s="27"/>
      <c r="B72" s="27"/>
      <c r="C72" s="28"/>
      <c r="D72" s="27"/>
      <c r="E72" s="27"/>
      <c r="F72" s="27" t="s">
        <v>352</v>
      </c>
      <c r="G72" s="27" t="s">
        <v>485</v>
      </c>
      <c r="H72" s="29" t="s">
        <v>403</v>
      </c>
      <c r="I72" s="27" t="s">
        <v>486</v>
      </c>
      <c r="J72" s="29"/>
      <c r="K72" s="29" t="s">
        <v>349</v>
      </c>
      <c r="L72" s="27"/>
    </row>
    <row r="73" ht="22.5" spans="1:12">
      <c r="A73" s="27"/>
      <c r="B73" s="27"/>
      <c r="C73" s="28"/>
      <c r="D73" s="27"/>
      <c r="E73" s="27" t="s">
        <v>355</v>
      </c>
      <c r="F73" s="27" t="s">
        <v>356</v>
      </c>
      <c r="G73" s="27" t="s">
        <v>487</v>
      </c>
      <c r="H73" s="29" t="s">
        <v>341</v>
      </c>
      <c r="I73" s="27" t="s">
        <v>342</v>
      </c>
      <c r="J73" s="29" t="s">
        <v>343</v>
      </c>
      <c r="K73" s="29" t="s">
        <v>349</v>
      </c>
      <c r="L73" s="27"/>
    </row>
    <row r="74" ht="22.5" spans="1:12">
      <c r="A74" s="27"/>
      <c r="B74" s="27"/>
      <c r="C74" s="28"/>
      <c r="D74" s="27"/>
      <c r="E74" s="27" t="s">
        <v>366</v>
      </c>
      <c r="F74" s="27" t="s">
        <v>367</v>
      </c>
      <c r="G74" s="27" t="s">
        <v>488</v>
      </c>
      <c r="H74" s="29" t="s">
        <v>368</v>
      </c>
      <c r="I74" s="27" t="s">
        <v>489</v>
      </c>
      <c r="J74" s="29" t="s">
        <v>370</v>
      </c>
      <c r="K74" s="29" t="s">
        <v>349</v>
      </c>
      <c r="L74" s="27"/>
    </row>
  </sheetData>
  <mergeCells count="35">
    <mergeCell ref="A2:L2"/>
    <mergeCell ref="A3:D3"/>
    <mergeCell ref="J3:L3"/>
    <mergeCell ref="A5:A48"/>
    <mergeCell ref="A49:A74"/>
    <mergeCell ref="B5:B13"/>
    <mergeCell ref="B14:B24"/>
    <mergeCell ref="B25:B38"/>
    <mergeCell ref="B39:B48"/>
    <mergeCell ref="B49:B56"/>
    <mergeCell ref="B57:B64"/>
    <mergeCell ref="B65:B74"/>
    <mergeCell ref="C5:C13"/>
    <mergeCell ref="C14:C24"/>
    <mergeCell ref="C25:C38"/>
    <mergeCell ref="C39:C48"/>
    <mergeCell ref="C49:C56"/>
    <mergeCell ref="C57:C64"/>
    <mergeCell ref="C65:C74"/>
    <mergeCell ref="D5:D13"/>
    <mergeCell ref="D14:D24"/>
    <mergeCell ref="D25:D38"/>
    <mergeCell ref="D39:D48"/>
    <mergeCell ref="D49:D56"/>
    <mergeCell ref="D57:D64"/>
    <mergeCell ref="D65:D74"/>
    <mergeCell ref="E49:E52"/>
    <mergeCell ref="E53:E54"/>
    <mergeCell ref="E57:E60"/>
    <mergeCell ref="E61:E62"/>
    <mergeCell ref="E65:E70"/>
    <mergeCell ref="E71:E72"/>
    <mergeCell ref="F49:F50"/>
    <mergeCell ref="F57:F58"/>
    <mergeCell ref="F65:F68"/>
  </mergeCells>
  <printOptions horizontalCentered="1"/>
  <pageMargins left="0.590277777777778" right="0.590277777777778" top="1.37777777777778" bottom="0.984027777777778"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workbookViewId="0">
      <selection activeCell="D4" sqref="D4:H4"/>
    </sheetView>
  </sheetViews>
  <sheetFormatPr defaultColWidth="10" defaultRowHeight="13.5"/>
  <cols>
    <col min="1" max="1" width="5.75" style="1" customWidth="1"/>
    <col min="2" max="2" width="10.625" style="1" customWidth="1"/>
    <col min="3" max="3" width="10.25" style="1" customWidth="1"/>
    <col min="4" max="4" width="11.625" style="1" customWidth="1"/>
    <col min="5" max="5" width="14.5" style="1" customWidth="1"/>
    <col min="6" max="7" width="9.625" style="1" customWidth="1"/>
    <col min="8" max="8" width="23" style="2" customWidth="1"/>
    <col min="9" max="9" width="9.75" style="1" customWidth="1"/>
    <col min="10" max="16382" width="10" style="1"/>
  </cols>
  <sheetData>
    <row r="1" ht="25" customHeight="1" spans="1:8">
      <c r="A1" s="3" t="s">
        <v>490</v>
      </c>
      <c r="B1" s="3"/>
      <c r="C1" s="3"/>
      <c r="D1" s="3"/>
      <c r="E1" s="3"/>
      <c r="F1" s="3"/>
      <c r="G1" s="3"/>
      <c r="H1" s="3"/>
    </row>
    <row r="2" ht="27" customHeight="1" spans="1:8">
      <c r="A2" s="4" t="s">
        <v>491</v>
      </c>
      <c r="B2" s="4"/>
      <c r="C2" s="4"/>
      <c r="D2" s="4"/>
      <c r="E2" s="4"/>
      <c r="F2" s="4"/>
      <c r="G2" s="4"/>
      <c r="H2" s="4"/>
    </row>
    <row r="3" ht="26.5" customHeight="1" spans="1:8">
      <c r="A3" s="5" t="s">
        <v>492</v>
      </c>
      <c r="B3" s="5"/>
      <c r="C3" s="5"/>
      <c r="D3" s="5"/>
      <c r="E3" s="5"/>
      <c r="F3" s="5"/>
      <c r="G3" s="5"/>
      <c r="H3" s="6"/>
    </row>
    <row r="4" ht="26.5" customHeight="1" spans="1:8">
      <c r="A4" s="7" t="s">
        <v>493</v>
      </c>
      <c r="B4" s="7"/>
      <c r="C4" s="7"/>
      <c r="D4" s="7" t="s">
        <v>494</v>
      </c>
      <c r="E4" s="7"/>
      <c r="F4" s="7"/>
      <c r="G4" s="7"/>
      <c r="H4" s="7"/>
    </row>
    <row r="5" ht="26.5" customHeight="1" spans="1:8">
      <c r="A5" s="7" t="s">
        <v>495</v>
      </c>
      <c r="B5" s="7" t="s">
        <v>496</v>
      </c>
      <c r="C5" s="7"/>
      <c r="D5" s="7" t="s">
        <v>497</v>
      </c>
      <c r="E5" s="7"/>
      <c r="F5" s="7" t="s">
        <v>498</v>
      </c>
      <c r="G5" s="7"/>
      <c r="H5" s="7"/>
    </row>
    <row r="6" ht="26.5" customHeight="1" spans="1:8">
      <c r="A6" s="7"/>
      <c r="B6" s="8">
        <v>2938.27</v>
      </c>
      <c r="C6" s="8"/>
      <c r="D6" s="8">
        <v>2938.27</v>
      </c>
      <c r="E6" s="8"/>
      <c r="F6" s="8">
        <v>0</v>
      </c>
      <c r="G6" s="8"/>
      <c r="H6" s="9"/>
    </row>
    <row r="7" ht="96" customHeight="1" spans="1:8">
      <c r="A7" s="7" t="s">
        <v>499</v>
      </c>
      <c r="B7" s="10" t="s">
        <v>500</v>
      </c>
      <c r="C7" s="10"/>
      <c r="D7" s="10"/>
      <c r="E7" s="10"/>
      <c r="F7" s="10"/>
      <c r="G7" s="10"/>
      <c r="H7" s="7"/>
    </row>
    <row r="8" ht="26.5" customHeight="1" spans="1:8">
      <c r="A8" s="7" t="s">
        <v>501</v>
      </c>
      <c r="B8" s="7" t="s">
        <v>502</v>
      </c>
      <c r="C8" s="7"/>
      <c r="D8" s="7" t="s">
        <v>503</v>
      </c>
      <c r="E8" s="7"/>
      <c r="F8" s="7"/>
      <c r="G8" s="7"/>
      <c r="H8" s="7"/>
    </row>
    <row r="9" ht="26.5" customHeight="1" spans="1:8">
      <c r="A9" s="7"/>
      <c r="B9" s="10" t="s">
        <v>504</v>
      </c>
      <c r="C9" s="10"/>
      <c r="D9" s="10" t="s">
        <v>505</v>
      </c>
      <c r="E9" s="10"/>
      <c r="F9" s="10"/>
      <c r="G9" s="10"/>
      <c r="H9" s="7"/>
    </row>
    <row r="10" ht="26.5" customHeight="1" spans="1:8">
      <c r="A10" s="7"/>
      <c r="B10" s="10" t="s">
        <v>506</v>
      </c>
      <c r="C10" s="10"/>
      <c r="D10" s="10" t="s">
        <v>507</v>
      </c>
      <c r="E10" s="10"/>
      <c r="F10" s="10"/>
      <c r="G10" s="10"/>
      <c r="H10" s="7"/>
    </row>
    <row r="11" ht="26.5" customHeight="1" spans="1:8">
      <c r="A11" s="7"/>
      <c r="B11" s="10" t="s">
        <v>508</v>
      </c>
      <c r="C11" s="10"/>
      <c r="D11" s="10" t="s">
        <v>509</v>
      </c>
      <c r="E11" s="10"/>
      <c r="F11" s="10"/>
      <c r="G11" s="10"/>
      <c r="H11" s="7"/>
    </row>
    <row r="12" ht="26.5" customHeight="1" spans="1:8">
      <c r="A12" s="7"/>
      <c r="B12" s="10" t="s">
        <v>510</v>
      </c>
      <c r="C12" s="10"/>
      <c r="D12" s="10" t="s">
        <v>511</v>
      </c>
      <c r="E12" s="10"/>
      <c r="F12" s="10"/>
      <c r="G12" s="10"/>
      <c r="H12" s="7"/>
    </row>
    <row r="13" ht="26.5" customHeight="1" spans="1:8">
      <c r="A13" s="7"/>
      <c r="B13" s="10" t="s">
        <v>512</v>
      </c>
      <c r="C13" s="10"/>
      <c r="D13" s="10" t="s">
        <v>513</v>
      </c>
      <c r="E13" s="10"/>
      <c r="F13" s="10"/>
      <c r="G13" s="10"/>
      <c r="H13" s="7"/>
    </row>
    <row r="14" ht="26.5" customHeight="1" spans="1:8">
      <c r="A14" s="7"/>
      <c r="B14" s="10" t="s">
        <v>514</v>
      </c>
      <c r="C14" s="10"/>
      <c r="D14" s="10" t="s">
        <v>515</v>
      </c>
      <c r="E14" s="10"/>
      <c r="F14" s="10"/>
      <c r="G14" s="10"/>
      <c r="H14" s="7"/>
    </row>
    <row r="15" ht="26.5" customHeight="1" spans="1:8">
      <c r="A15" s="7"/>
      <c r="B15" s="10" t="s">
        <v>516</v>
      </c>
      <c r="C15" s="10"/>
      <c r="D15" s="10" t="s">
        <v>517</v>
      </c>
      <c r="E15" s="10"/>
      <c r="F15" s="10"/>
      <c r="G15" s="10"/>
      <c r="H15" s="7"/>
    </row>
    <row r="16" ht="26.5" customHeight="1" spans="1:8">
      <c r="A16" s="7" t="s">
        <v>518</v>
      </c>
      <c r="B16" s="7" t="s">
        <v>327</v>
      </c>
      <c r="C16" s="7" t="s">
        <v>328</v>
      </c>
      <c r="D16" s="7" t="s">
        <v>329</v>
      </c>
      <c r="E16" s="7" t="s">
        <v>519</v>
      </c>
      <c r="F16" s="7" t="s">
        <v>520</v>
      </c>
      <c r="G16" s="7" t="s">
        <v>521</v>
      </c>
      <c r="H16" s="7" t="s">
        <v>333</v>
      </c>
    </row>
    <row r="17" ht="26.5" customHeight="1" spans="1:8">
      <c r="A17" s="7"/>
      <c r="B17" s="10" t="s">
        <v>344</v>
      </c>
      <c r="C17" s="10" t="s">
        <v>359</v>
      </c>
      <c r="D17" s="10" t="s">
        <v>522</v>
      </c>
      <c r="E17" s="10" t="s">
        <v>347</v>
      </c>
      <c r="F17" s="10" t="s">
        <v>523</v>
      </c>
      <c r="G17" s="10" t="s">
        <v>362</v>
      </c>
      <c r="H17" s="7" t="s">
        <v>358</v>
      </c>
    </row>
    <row r="18" ht="26.5" customHeight="1" spans="1:8">
      <c r="A18" s="7"/>
      <c r="B18" s="10"/>
      <c r="C18" s="10"/>
      <c r="D18" s="10" t="s">
        <v>524</v>
      </c>
      <c r="E18" s="10" t="s">
        <v>341</v>
      </c>
      <c r="F18" s="10" t="s">
        <v>525</v>
      </c>
      <c r="G18" s="10" t="s">
        <v>526</v>
      </c>
      <c r="H18" s="7" t="s">
        <v>527</v>
      </c>
    </row>
    <row r="19" ht="26.5" customHeight="1" spans="1:8">
      <c r="A19" s="7"/>
      <c r="B19" s="10"/>
      <c r="C19" s="10"/>
      <c r="D19" s="10" t="s">
        <v>528</v>
      </c>
      <c r="E19" s="10" t="s">
        <v>341</v>
      </c>
      <c r="F19" s="10" t="s">
        <v>527</v>
      </c>
      <c r="G19" s="10" t="s">
        <v>529</v>
      </c>
      <c r="H19" s="7" t="s">
        <v>376</v>
      </c>
    </row>
    <row r="20" ht="26.5" customHeight="1" spans="1:8">
      <c r="A20" s="7"/>
      <c r="B20" s="10"/>
      <c r="C20" s="10"/>
      <c r="D20" s="10" t="s">
        <v>530</v>
      </c>
      <c r="E20" s="10" t="s">
        <v>341</v>
      </c>
      <c r="F20" s="10" t="s">
        <v>531</v>
      </c>
      <c r="G20" s="10" t="s">
        <v>532</v>
      </c>
      <c r="H20" s="7" t="s">
        <v>376</v>
      </c>
    </row>
    <row r="21" ht="26.5" customHeight="1" spans="1:8">
      <c r="A21" s="7"/>
      <c r="B21" s="10"/>
      <c r="C21" s="10"/>
      <c r="D21" s="10" t="s">
        <v>533</v>
      </c>
      <c r="E21" s="10" t="s">
        <v>347</v>
      </c>
      <c r="F21" s="10" t="s">
        <v>527</v>
      </c>
      <c r="G21" s="10" t="s">
        <v>409</v>
      </c>
      <c r="H21" s="7" t="s">
        <v>393</v>
      </c>
    </row>
    <row r="22" ht="26.5" customHeight="1" spans="1:8">
      <c r="A22" s="7"/>
      <c r="B22" s="10"/>
      <c r="C22" s="10"/>
      <c r="D22" s="10" t="s">
        <v>534</v>
      </c>
      <c r="E22" s="10" t="s">
        <v>341</v>
      </c>
      <c r="F22" s="10" t="s">
        <v>191</v>
      </c>
      <c r="G22" s="10" t="s">
        <v>532</v>
      </c>
      <c r="H22" s="7" t="s">
        <v>376</v>
      </c>
    </row>
    <row r="23" ht="26.5" customHeight="1" spans="1:8">
      <c r="A23" s="7"/>
      <c r="B23" s="10"/>
      <c r="C23" s="10" t="s">
        <v>345</v>
      </c>
      <c r="D23" s="10" t="s">
        <v>535</v>
      </c>
      <c r="E23" s="10" t="s">
        <v>341</v>
      </c>
      <c r="F23" s="10" t="s">
        <v>354</v>
      </c>
      <c r="G23" s="10" t="s">
        <v>343</v>
      </c>
      <c r="H23" s="7" t="s">
        <v>369</v>
      </c>
    </row>
    <row r="24" ht="26.5" customHeight="1" spans="1:8">
      <c r="A24" s="7"/>
      <c r="B24" s="10"/>
      <c r="C24" s="10"/>
      <c r="D24" s="10" t="s">
        <v>536</v>
      </c>
      <c r="E24" s="10" t="s">
        <v>341</v>
      </c>
      <c r="F24" s="10" t="s">
        <v>408</v>
      </c>
      <c r="G24" s="10" t="s">
        <v>343</v>
      </c>
      <c r="H24" s="7" t="s">
        <v>358</v>
      </c>
    </row>
    <row r="25" ht="26.5" customHeight="1" spans="1:8">
      <c r="A25" s="7"/>
      <c r="B25" s="10"/>
      <c r="C25" s="10"/>
      <c r="D25" s="10" t="s">
        <v>537</v>
      </c>
      <c r="E25" s="10" t="s">
        <v>341</v>
      </c>
      <c r="F25" s="10" t="s">
        <v>398</v>
      </c>
      <c r="G25" s="10" t="s">
        <v>343</v>
      </c>
      <c r="H25" s="7" t="s">
        <v>358</v>
      </c>
    </row>
    <row r="26" ht="45" customHeight="1" spans="1:8">
      <c r="A26" s="7"/>
      <c r="B26" s="10"/>
      <c r="C26" s="10"/>
      <c r="D26" s="10" t="s">
        <v>538</v>
      </c>
      <c r="E26" s="10" t="s">
        <v>341</v>
      </c>
      <c r="F26" s="10" t="s">
        <v>354</v>
      </c>
      <c r="G26" s="10" t="s">
        <v>343</v>
      </c>
      <c r="H26" s="7" t="s">
        <v>358</v>
      </c>
    </row>
    <row r="27" ht="16.35" customHeight="1" spans="1:8">
      <c r="A27" s="7"/>
      <c r="B27" s="10"/>
      <c r="C27" s="10" t="s">
        <v>388</v>
      </c>
      <c r="D27" s="10" t="s">
        <v>539</v>
      </c>
      <c r="E27" s="10" t="s">
        <v>368</v>
      </c>
      <c r="F27" s="10" t="s">
        <v>404</v>
      </c>
      <c r="G27" s="10" t="s">
        <v>540</v>
      </c>
      <c r="H27" s="7" t="s">
        <v>541</v>
      </c>
    </row>
    <row r="28" ht="16.35" customHeight="1" spans="1:8">
      <c r="A28" s="7"/>
      <c r="B28" s="10" t="s">
        <v>338</v>
      </c>
      <c r="C28" s="10" t="s">
        <v>461</v>
      </c>
      <c r="D28" s="10" t="s">
        <v>542</v>
      </c>
      <c r="E28" s="10" t="s">
        <v>341</v>
      </c>
      <c r="F28" s="10" t="s">
        <v>543</v>
      </c>
      <c r="G28" s="10" t="s">
        <v>343</v>
      </c>
      <c r="H28" s="7" t="s">
        <v>376</v>
      </c>
    </row>
    <row r="29" ht="16.35" customHeight="1" spans="1:15">
      <c r="A29" s="7"/>
      <c r="B29" s="10"/>
      <c r="C29" s="10"/>
      <c r="D29" s="10" t="s">
        <v>544</v>
      </c>
      <c r="E29" s="10" t="s">
        <v>341</v>
      </c>
      <c r="F29" s="10" t="s">
        <v>398</v>
      </c>
      <c r="G29" s="10" t="s">
        <v>343</v>
      </c>
      <c r="H29" s="7" t="s">
        <v>376</v>
      </c>
      <c r="O29" s="11"/>
    </row>
    <row r="30" ht="16.35" customHeight="1" spans="1:8">
      <c r="A30" s="7"/>
      <c r="B30" s="10"/>
      <c r="C30" s="10"/>
      <c r="D30" s="10" t="s">
        <v>545</v>
      </c>
      <c r="E30" s="10" t="s">
        <v>341</v>
      </c>
      <c r="F30" s="10" t="s">
        <v>378</v>
      </c>
      <c r="G30" s="10" t="s">
        <v>343</v>
      </c>
      <c r="H30" s="7" t="s">
        <v>376</v>
      </c>
    </row>
    <row r="31" ht="16.35" customHeight="1" spans="1:8">
      <c r="A31" s="7"/>
      <c r="B31" s="10"/>
      <c r="C31" s="10" t="s">
        <v>352</v>
      </c>
      <c r="D31" s="10" t="s">
        <v>546</v>
      </c>
      <c r="E31" s="10" t="s">
        <v>403</v>
      </c>
      <c r="F31" s="10" t="s">
        <v>547</v>
      </c>
      <c r="G31" s="10"/>
      <c r="H31" s="7" t="s">
        <v>393</v>
      </c>
    </row>
    <row r="32" ht="16.35" customHeight="1" spans="1:8">
      <c r="A32" s="7"/>
      <c r="B32" s="10"/>
      <c r="C32" s="10" t="s">
        <v>445</v>
      </c>
      <c r="D32" s="10" t="s">
        <v>548</v>
      </c>
      <c r="E32" s="10" t="s">
        <v>341</v>
      </c>
      <c r="F32" s="10" t="s">
        <v>354</v>
      </c>
      <c r="G32" s="10" t="s">
        <v>343</v>
      </c>
      <c r="H32" s="7" t="s">
        <v>447</v>
      </c>
    </row>
    <row r="33" ht="16.35" customHeight="1" spans="1:8">
      <c r="A33" s="7"/>
      <c r="B33" s="10"/>
      <c r="C33" s="10"/>
      <c r="D33" s="10" t="s">
        <v>549</v>
      </c>
      <c r="E33" s="10" t="s">
        <v>341</v>
      </c>
      <c r="F33" s="10" t="s">
        <v>354</v>
      </c>
      <c r="G33" s="10" t="s">
        <v>343</v>
      </c>
      <c r="H33" s="7" t="s">
        <v>447</v>
      </c>
    </row>
    <row r="34" ht="16.35" customHeight="1" spans="1:8">
      <c r="A34" s="7"/>
      <c r="B34" s="10" t="s">
        <v>355</v>
      </c>
      <c r="C34" s="10" t="s">
        <v>355</v>
      </c>
      <c r="D34" s="10" t="s">
        <v>550</v>
      </c>
      <c r="E34" s="10" t="s">
        <v>341</v>
      </c>
      <c r="F34" s="10" t="s">
        <v>354</v>
      </c>
      <c r="G34" s="10" t="s">
        <v>343</v>
      </c>
      <c r="H34" s="7" t="s">
        <v>447</v>
      </c>
    </row>
    <row r="35" spans="1:8">
      <c r="A35" s="7"/>
      <c r="B35" s="10" t="s">
        <v>366</v>
      </c>
      <c r="C35" s="10" t="s">
        <v>367</v>
      </c>
      <c r="D35" s="10" t="s">
        <v>551</v>
      </c>
      <c r="E35" s="10" t="s">
        <v>347</v>
      </c>
      <c r="F35" s="10" t="s">
        <v>552</v>
      </c>
      <c r="G35" s="10" t="s">
        <v>370</v>
      </c>
      <c r="H35" s="7" t="s">
        <v>369</v>
      </c>
    </row>
    <row r="36" ht="33.75" spans="1:8">
      <c r="A36" s="7"/>
      <c r="B36" s="10"/>
      <c r="C36" s="10"/>
      <c r="D36" s="10" t="s">
        <v>553</v>
      </c>
      <c r="E36" s="10" t="s">
        <v>347</v>
      </c>
      <c r="F36" s="10" t="s">
        <v>554</v>
      </c>
      <c r="G36" s="10" t="s">
        <v>370</v>
      </c>
      <c r="H36" s="7" t="s">
        <v>376</v>
      </c>
    </row>
    <row r="37" ht="22.5" spans="1:8">
      <c r="A37" s="7"/>
      <c r="B37" s="10"/>
      <c r="C37" s="10"/>
      <c r="D37" s="10" t="s">
        <v>302</v>
      </c>
      <c r="E37" s="10" t="s">
        <v>347</v>
      </c>
      <c r="F37" s="10" t="s">
        <v>489</v>
      </c>
      <c r="G37" s="10" t="s">
        <v>370</v>
      </c>
      <c r="H37" s="7" t="s">
        <v>376</v>
      </c>
    </row>
    <row r="38" spans="1:8">
      <c r="A38" s="7"/>
      <c r="B38" s="10"/>
      <c r="C38" s="10"/>
      <c r="D38" s="10" t="s">
        <v>555</v>
      </c>
      <c r="E38" s="10" t="s">
        <v>347</v>
      </c>
      <c r="F38" s="10" t="s">
        <v>193</v>
      </c>
      <c r="G38" s="10" t="s">
        <v>370</v>
      </c>
      <c r="H38" s="7" t="s">
        <v>376</v>
      </c>
    </row>
    <row r="39" ht="22.5" spans="1:8">
      <c r="A39" s="7"/>
      <c r="B39" s="10"/>
      <c r="C39" s="10"/>
      <c r="D39" s="10" t="s">
        <v>556</v>
      </c>
      <c r="E39" s="10" t="s">
        <v>347</v>
      </c>
      <c r="F39" s="10" t="s">
        <v>557</v>
      </c>
      <c r="G39" s="10" t="s">
        <v>370</v>
      </c>
      <c r="H39" s="7" t="s">
        <v>376</v>
      </c>
    </row>
    <row r="40" spans="1:8">
      <c r="A40" s="7"/>
      <c r="B40" s="10"/>
      <c r="C40" s="10"/>
      <c r="D40" s="10" t="s">
        <v>558</v>
      </c>
      <c r="E40" s="10" t="s">
        <v>347</v>
      </c>
      <c r="F40" s="10" t="s">
        <v>559</v>
      </c>
      <c r="G40" s="10" t="s">
        <v>370</v>
      </c>
      <c r="H40" s="7" t="s">
        <v>376</v>
      </c>
    </row>
    <row r="41" ht="33.75" spans="1:8">
      <c r="A41" s="7"/>
      <c r="B41" s="10"/>
      <c r="C41" s="10"/>
      <c r="D41" s="10" t="s">
        <v>301</v>
      </c>
      <c r="E41" s="10" t="s">
        <v>347</v>
      </c>
      <c r="F41" s="10" t="s">
        <v>467</v>
      </c>
      <c r="G41" s="10" t="s">
        <v>370</v>
      </c>
      <c r="H41" s="7" t="s">
        <v>376</v>
      </c>
    </row>
    <row r="42" ht="22.5" spans="1:8">
      <c r="A42" s="7"/>
      <c r="B42" s="10"/>
      <c r="C42" s="10"/>
      <c r="D42" s="10" t="s">
        <v>560</v>
      </c>
      <c r="E42" s="10" t="s">
        <v>347</v>
      </c>
      <c r="F42" s="10" t="s">
        <v>561</v>
      </c>
      <c r="G42" s="10" t="s">
        <v>370</v>
      </c>
      <c r="H42" s="7" t="s">
        <v>376</v>
      </c>
    </row>
  </sheetData>
  <mergeCells count="39">
    <mergeCell ref="A1:H1"/>
    <mergeCell ref="A2:H2"/>
    <mergeCell ref="A3:H3"/>
    <mergeCell ref="A4:C4"/>
    <mergeCell ref="D4:H4"/>
    <mergeCell ref="B5:C5"/>
    <mergeCell ref="D5:E5"/>
    <mergeCell ref="F5:H5"/>
    <mergeCell ref="B6:C6"/>
    <mergeCell ref="D6:E6"/>
    <mergeCell ref="F6:H6"/>
    <mergeCell ref="B7:H7"/>
    <mergeCell ref="B8:C8"/>
    <mergeCell ref="D8:H8"/>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A5:A6"/>
    <mergeCell ref="A8:A15"/>
    <mergeCell ref="A16:A42"/>
    <mergeCell ref="B17:B27"/>
    <mergeCell ref="B28:B33"/>
    <mergeCell ref="B35:B42"/>
    <mergeCell ref="C17:C22"/>
    <mergeCell ref="C23:C26"/>
    <mergeCell ref="C28:C30"/>
    <mergeCell ref="C32:C33"/>
    <mergeCell ref="C35:C42"/>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E11" sqref="E11"/>
    </sheetView>
  </sheetViews>
  <sheetFormatPr defaultColWidth="10" defaultRowHeight="13.5"/>
  <cols>
    <col min="1" max="1" width="1.53333333333333" style="59" customWidth="1"/>
    <col min="2" max="2" width="16.825" style="59" customWidth="1"/>
    <col min="3" max="3" width="31.7833333333333" style="59" customWidth="1"/>
    <col min="4" max="4" width="13" style="59" customWidth="1"/>
    <col min="5" max="6" width="13" style="103" customWidth="1"/>
    <col min="7" max="14" width="13" style="59" customWidth="1"/>
    <col min="15" max="15" width="1.53333333333333" style="59" customWidth="1"/>
    <col min="16" max="16" width="9.76666666666667" style="59" customWidth="1"/>
    <col min="17" max="16384" width="10" style="59"/>
  </cols>
  <sheetData>
    <row r="1" ht="25" customHeight="1" spans="1:15">
      <c r="A1" s="60"/>
      <c r="B1" s="13"/>
      <c r="C1" s="61"/>
      <c r="D1" s="143"/>
      <c r="E1" s="144"/>
      <c r="F1" s="144"/>
      <c r="G1" s="61"/>
      <c r="H1" s="61"/>
      <c r="I1" s="61"/>
      <c r="L1" s="61"/>
      <c r="M1" s="61"/>
      <c r="N1" s="62" t="s">
        <v>55</v>
      </c>
      <c r="O1" s="63"/>
    </row>
    <row r="2" ht="22.8" customHeight="1" spans="1:15">
      <c r="A2" s="60"/>
      <c r="B2" s="64" t="s">
        <v>56</v>
      </c>
      <c r="C2" s="64"/>
      <c r="D2" s="64"/>
      <c r="E2" s="64"/>
      <c r="F2" s="64"/>
      <c r="G2" s="64"/>
      <c r="H2" s="64"/>
      <c r="I2" s="64"/>
      <c r="J2" s="64"/>
      <c r="K2" s="64"/>
      <c r="L2" s="64"/>
      <c r="M2" s="64"/>
      <c r="N2" s="64"/>
      <c r="O2" s="63" t="s">
        <v>1</v>
      </c>
    </row>
    <row r="3" ht="19.55" customHeight="1" spans="1:15">
      <c r="A3" s="65"/>
      <c r="B3" s="66" t="s">
        <v>57</v>
      </c>
      <c r="C3" s="66"/>
      <c r="D3" s="65"/>
      <c r="E3" s="105"/>
      <c r="F3" s="32"/>
      <c r="G3" s="65"/>
      <c r="H3" s="122"/>
      <c r="I3" s="122"/>
      <c r="J3" s="122"/>
      <c r="K3" s="122"/>
      <c r="L3" s="122"/>
      <c r="M3" s="122"/>
      <c r="N3" s="67" t="s">
        <v>4</v>
      </c>
      <c r="O3" s="68"/>
    </row>
    <row r="4" ht="24.4" customHeight="1" spans="1:15">
      <c r="A4" s="69"/>
      <c r="B4" s="56" t="s">
        <v>7</v>
      </c>
      <c r="C4" s="56"/>
      <c r="D4" s="56" t="s">
        <v>58</v>
      </c>
      <c r="E4" s="56" t="s">
        <v>59</v>
      </c>
      <c r="F4" s="56" t="s">
        <v>60</v>
      </c>
      <c r="G4" s="56" t="s">
        <v>61</v>
      </c>
      <c r="H4" s="56" t="s">
        <v>62</v>
      </c>
      <c r="I4" s="56" t="s">
        <v>63</v>
      </c>
      <c r="J4" s="56" t="s">
        <v>64</v>
      </c>
      <c r="K4" s="56" t="s">
        <v>65</v>
      </c>
      <c r="L4" s="56" t="s">
        <v>66</v>
      </c>
      <c r="M4" s="56" t="s">
        <v>67</v>
      </c>
      <c r="N4" s="56" t="s">
        <v>68</v>
      </c>
      <c r="O4" s="71"/>
    </row>
    <row r="5" ht="24.4" customHeight="1" spans="1:15">
      <c r="A5" s="69"/>
      <c r="B5" s="56" t="s">
        <v>69</v>
      </c>
      <c r="C5" s="56" t="s">
        <v>70</v>
      </c>
      <c r="D5" s="56"/>
      <c r="E5" s="56"/>
      <c r="F5" s="56"/>
      <c r="G5" s="56"/>
      <c r="H5" s="56"/>
      <c r="I5" s="56"/>
      <c r="J5" s="56"/>
      <c r="K5" s="56"/>
      <c r="L5" s="56"/>
      <c r="M5" s="56"/>
      <c r="N5" s="56"/>
      <c r="O5" s="71"/>
    </row>
    <row r="6" ht="24.4" customHeight="1" spans="1:15">
      <c r="A6" s="69"/>
      <c r="B6" s="56"/>
      <c r="C6" s="56"/>
      <c r="D6" s="56"/>
      <c r="E6" s="56"/>
      <c r="F6" s="56"/>
      <c r="G6" s="56"/>
      <c r="H6" s="56"/>
      <c r="I6" s="56"/>
      <c r="J6" s="56"/>
      <c r="K6" s="56"/>
      <c r="L6" s="56"/>
      <c r="M6" s="56"/>
      <c r="N6" s="56"/>
      <c r="O6" s="71"/>
    </row>
    <row r="7" ht="27" customHeight="1" spans="1:15">
      <c r="A7" s="72"/>
      <c r="B7" s="41"/>
      <c r="C7" s="41" t="s">
        <v>71</v>
      </c>
      <c r="D7" s="44"/>
      <c r="E7" s="73"/>
      <c r="F7" s="73"/>
      <c r="G7" s="44"/>
      <c r="H7" s="44"/>
      <c r="I7" s="44"/>
      <c r="J7" s="44"/>
      <c r="K7" s="44"/>
      <c r="L7" s="44"/>
      <c r="M7" s="44"/>
      <c r="N7" s="44"/>
      <c r="O7" s="74"/>
    </row>
    <row r="8" ht="27" customHeight="1" spans="1:15">
      <c r="A8" s="72"/>
      <c r="B8" s="147" t="s">
        <v>72</v>
      </c>
      <c r="C8" s="148" t="s">
        <v>73</v>
      </c>
      <c r="D8" s="44">
        <f>SUM(E8+F8)</f>
        <v>2938.27</v>
      </c>
      <c r="E8" s="149">
        <v>32.7</v>
      </c>
      <c r="F8" s="150">
        <v>2905.57</v>
      </c>
      <c r="G8" s="44"/>
      <c r="H8" s="44"/>
      <c r="I8" s="44"/>
      <c r="J8" s="44"/>
      <c r="K8" s="44"/>
      <c r="L8" s="44"/>
      <c r="M8" s="44"/>
      <c r="N8" s="44"/>
      <c r="O8" s="74"/>
    </row>
    <row r="9" ht="27" customHeight="1" spans="1:15">
      <c r="A9" s="72"/>
      <c r="B9" s="147" t="s">
        <v>74</v>
      </c>
      <c r="C9" s="148" t="s">
        <v>75</v>
      </c>
      <c r="D9" s="44">
        <f>SUM(E9+F9)</f>
        <v>1856.86</v>
      </c>
      <c r="E9" s="149">
        <v>14.41</v>
      </c>
      <c r="F9" s="150">
        <v>1842.45</v>
      </c>
      <c r="G9" s="44"/>
      <c r="H9" s="44"/>
      <c r="I9" s="44"/>
      <c r="J9" s="44"/>
      <c r="K9" s="44"/>
      <c r="L9" s="44"/>
      <c r="M9" s="44"/>
      <c r="N9" s="44"/>
      <c r="O9" s="74"/>
    </row>
    <row r="10" ht="27" customHeight="1" spans="1:15">
      <c r="A10" s="72"/>
      <c r="B10" s="147" t="s">
        <v>76</v>
      </c>
      <c r="C10" s="148" t="s">
        <v>77</v>
      </c>
      <c r="D10" s="44">
        <v>1081.41</v>
      </c>
      <c r="E10" s="149">
        <v>18.3</v>
      </c>
      <c r="F10" s="150">
        <v>1063.11</v>
      </c>
      <c r="G10" s="44"/>
      <c r="H10" s="44"/>
      <c r="I10" s="44"/>
      <c r="J10" s="44"/>
      <c r="K10" s="44"/>
      <c r="L10" s="44"/>
      <c r="M10" s="44"/>
      <c r="N10" s="44"/>
      <c r="O10" s="74"/>
    </row>
    <row r="11" ht="27" customHeight="1" spans="1:15">
      <c r="A11" s="72"/>
      <c r="B11" s="41"/>
      <c r="C11" s="41"/>
      <c r="D11" s="44"/>
      <c r="E11" s="73"/>
      <c r="F11" s="73"/>
      <c r="G11" s="44"/>
      <c r="H11" s="44"/>
      <c r="I11" s="44"/>
      <c r="J11" s="44"/>
      <c r="K11" s="44"/>
      <c r="L11" s="44"/>
      <c r="M11" s="44"/>
      <c r="N11" s="44"/>
      <c r="O11" s="74"/>
    </row>
    <row r="12" ht="27" customHeight="1" spans="1:15">
      <c r="A12" s="72"/>
      <c r="B12" s="41"/>
      <c r="C12" s="41"/>
      <c r="D12" s="44"/>
      <c r="E12" s="73"/>
      <c r="F12" s="73"/>
      <c r="G12" s="44"/>
      <c r="H12" s="44"/>
      <c r="I12" s="44"/>
      <c r="J12" s="44"/>
      <c r="K12" s="44"/>
      <c r="L12" s="44"/>
      <c r="M12" s="44"/>
      <c r="N12" s="44"/>
      <c r="O12" s="74"/>
    </row>
    <row r="13" ht="27" customHeight="1" spans="1:15">
      <c r="A13" s="72"/>
      <c r="B13" s="41"/>
      <c r="C13" s="41"/>
      <c r="D13" s="44"/>
      <c r="E13" s="73"/>
      <c r="F13" s="73"/>
      <c r="G13" s="44"/>
      <c r="H13" s="44"/>
      <c r="I13" s="44"/>
      <c r="J13" s="44"/>
      <c r="K13" s="44"/>
      <c r="L13" s="44"/>
      <c r="M13" s="44"/>
      <c r="N13" s="44"/>
      <c r="O13" s="74"/>
    </row>
    <row r="14" ht="27" customHeight="1" spans="1:15">
      <c r="A14" s="72"/>
      <c r="B14" s="41"/>
      <c r="C14" s="41"/>
      <c r="D14" s="44"/>
      <c r="E14" s="73"/>
      <c r="F14" s="73"/>
      <c r="G14" s="44"/>
      <c r="H14" s="44"/>
      <c r="I14" s="44"/>
      <c r="J14" s="44"/>
      <c r="K14" s="44"/>
      <c r="L14" s="44"/>
      <c r="M14" s="44"/>
      <c r="N14" s="44"/>
      <c r="O14" s="74"/>
    </row>
    <row r="15" ht="27" customHeight="1" spans="1:15">
      <c r="A15" s="72"/>
      <c r="B15" s="41"/>
      <c r="C15" s="41"/>
      <c r="D15" s="44"/>
      <c r="E15" s="73"/>
      <c r="F15" s="73"/>
      <c r="G15" s="44"/>
      <c r="H15" s="44"/>
      <c r="I15" s="44"/>
      <c r="J15" s="44"/>
      <c r="K15" s="44"/>
      <c r="L15" s="44"/>
      <c r="M15" s="44"/>
      <c r="N15" s="44"/>
      <c r="O15" s="74"/>
    </row>
    <row r="16" ht="27" customHeight="1" spans="1:15">
      <c r="A16" s="72"/>
      <c r="B16" s="41"/>
      <c r="C16" s="41"/>
      <c r="D16" s="44"/>
      <c r="E16" s="73"/>
      <c r="F16" s="73"/>
      <c r="G16" s="44"/>
      <c r="H16" s="44"/>
      <c r="I16" s="44"/>
      <c r="J16" s="44"/>
      <c r="K16" s="44"/>
      <c r="L16" s="44"/>
      <c r="M16" s="44"/>
      <c r="N16" s="44"/>
      <c r="O16" s="74"/>
    </row>
    <row r="17" ht="27" customHeight="1" spans="1:15">
      <c r="A17" s="72"/>
      <c r="B17" s="41"/>
      <c r="C17" s="41"/>
      <c r="D17" s="44"/>
      <c r="E17" s="73"/>
      <c r="F17" s="73"/>
      <c r="G17" s="44"/>
      <c r="H17" s="44"/>
      <c r="I17" s="44"/>
      <c r="J17" s="44"/>
      <c r="K17" s="44"/>
      <c r="L17" s="44"/>
      <c r="M17" s="44"/>
      <c r="N17" s="44"/>
      <c r="O17" s="74"/>
    </row>
    <row r="18" ht="27" customHeight="1" spans="1:15">
      <c r="A18" s="72"/>
      <c r="B18" s="41"/>
      <c r="C18" s="41"/>
      <c r="D18" s="44"/>
      <c r="E18" s="73"/>
      <c r="F18" s="73"/>
      <c r="G18" s="44"/>
      <c r="H18" s="44"/>
      <c r="I18" s="44"/>
      <c r="J18" s="44"/>
      <c r="K18" s="44"/>
      <c r="L18" s="44"/>
      <c r="M18" s="44"/>
      <c r="N18" s="44"/>
      <c r="O18" s="74"/>
    </row>
    <row r="19" ht="27" customHeight="1" spans="1:15">
      <c r="A19" s="72"/>
      <c r="B19" s="41"/>
      <c r="C19" s="41"/>
      <c r="D19" s="44"/>
      <c r="E19" s="73"/>
      <c r="F19" s="73"/>
      <c r="G19" s="44"/>
      <c r="H19" s="44"/>
      <c r="I19" s="44"/>
      <c r="J19" s="44"/>
      <c r="K19" s="44"/>
      <c r="L19" s="44"/>
      <c r="M19" s="44"/>
      <c r="N19" s="44"/>
      <c r="O19" s="74"/>
    </row>
    <row r="20" ht="27" customHeight="1" spans="1:15">
      <c r="A20" s="72"/>
      <c r="B20" s="41"/>
      <c r="C20" s="41"/>
      <c r="D20" s="44"/>
      <c r="E20" s="73"/>
      <c r="F20" s="73"/>
      <c r="G20" s="44"/>
      <c r="H20" s="44"/>
      <c r="I20" s="44"/>
      <c r="J20" s="44"/>
      <c r="K20" s="44"/>
      <c r="L20" s="44"/>
      <c r="M20" s="44"/>
      <c r="N20" s="44"/>
      <c r="O20" s="74"/>
    </row>
    <row r="21" ht="27" customHeight="1" spans="1:15">
      <c r="A21" s="69"/>
      <c r="B21" s="45"/>
      <c r="C21" s="45" t="s">
        <v>21</v>
      </c>
      <c r="D21" s="46"/>
      <c r="E21" s="151"/>
      <c r="F21" s="151"/>
      <c r="G21" s="46"/>
      <c r="H21" s="46"/>
      <c r="I21" s="46"/>
      <c r="J21" s="46"/>
      <c r="K21" s="46"/>
      <c r="L21" s="46"/>
      <c r="M21" s="46"/>
      <c r="N21" s="46"/>
      <c r="O21" s="70"/>
    </row>
    <row r="22" ht="27" customHeight="1" spans="1:15">
      <c r="A22" s="69"/>
      <c r="B22" s="45"/>
      <c r="C22" s="45" t="s">
        <v>21</v>
      </c>
      <c r="D22" s="46"/>
      <c r="E22" s="151"/>
      <c r="F22" s="151"/>
      <c r="G22" s="46"/>
      <c r="H22" s="46"/>
      <c r="I22" s="46"/>
      <c r="J22" s="46"/>
      <c r="K22" s="46"/>
      <c r="L22" s="46"/>
      <c r="M22" s="46"/>
      <c r="N22" s="46"/>
      <c r="O22" s="70"/>
    </row>
    <row r="23" ht="9.75" customHeight="1" spans="1:15">
      <c r="A23" s="81"/>
      <c r="B23" s="81"/>
      <c r="C23" s="81"/>
      <c r="D23" s="81"/>
      <c r="E23" s="152"/>
      <c r="F23" s="152"/>
      <c r="G23" s="81"/>
      <c r="H23" s="81"/>
      <c r="I23" s="81"/>
      <c r="J23" s="81"/>
      <c r="K23" s="81"/>
      <c r="L23" s="81"/>
      <c r="M23" s="81"/>
      <c r="N23" s="82"/>
      <c r="O23" s="8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pane ySplit="6" topLeftCell="A7" activePane="bottomLeft" state="frozen"/>
      <selection/>
      <selection pane="bottomLeft" activeCell="J12" sqref="J12"/>
    </sheetView>
  </sheetViews>
  <sheetFormatPr defaultColWidth="10" defaultRowHeight="13.5"/>
  <cols>
    <col min="1" max="1" width="1.53333333333333" style="59" customWidth="1"/>
    <col min="2" max="4" width="6.15833333333333" style="59" customWidth="1"/>
    <col min="5" max="5" width="16.825" style="59" customWidth="1"/>
    <col min="6" max="6" width="41.025" style="59" customWidth="1"/>
    <col min="7" max="8" width="16.4166666666667" style="59" customWidth="1"/>
    <col min="9" max="9" width="15" style="103" customWidth="1"/>
    <col min="10" max="10" width="23.25" style="59" customWidth="1"/>
    <col min="11" max="11" width="22.9333333333333" style="59" customWidth="1"/>
    <col min="12" max="12" width="1.53333333333333" style="59" customWidth="1"/>
    <col min="13" max="14" width="9.76666666666667" style="59" customWidth="1"/>
    <col min="15" max="16384" width="10" style="59"/>
  </cols>
  <sheetData>
    <row r="1" ht="25" customHeight="1" spans="1:12">
      <c r="A1" s="60"/>
      <c r="B1" s="13"/>
      <c r="C1" s="13"/>
      <c r="D1" s="13"/>
      <c r="E1" s="61"/>
      <c r="F1" s="61"/>
      <c r="G1" s="143"/>
      <c r="H1" s="143"/>
      <c r="I1" s="144"/>
      <c r="J1" s="143"/>
      <c r="K1" s="62" t="s">
        <v>78</v>
      </c>
      <c r="L1" s="63"/>
    </row>
    <row r="2" ht="22.8" customHeight="1" spans="1:12">
      <c r="A2" s="60"/>
      <c r="B2" s="64" t="s">
        <v>79</v>
      </c>
      <c r="C2" s="64"/>
      <c r="D2" s="64"/>
      <c r="E2" s="64"/>
      <c r="F2" s="64"/>
      <c r="G2" s="64"/>
      <c r="H2" s="64"/>
      <c r="I2" s="64"/>
      <c r="J2" s="64"/>
      <c r="K2" s="64"/>
      <c r="L2" s="63" t="s">
        <v>1</v>
      </c>
    </row>
    <row r="3" ht="19.55" customHeight="1" spans="1:12">
      <c r="A3" s="65"/>
      <c r="B3" s="66" t="s">
        <v>57</v>
      </c>
      <c r="C3" s="66"/>
      <c r="D3" s="66"/>
      <c r="E3" s="66"/>
      <c r="F3" s="66"/>
      <c r="G3" s="65"/>
      <c r="H3" s="65"/>
      <c r="I3" s="32"/>
      <c r="J3" s="122"/>
      <c r="K3" s="67" t="s">
        <v>4</v>
      </c>
      <c r="L3" s="68"/>
    </row>
    <row r="4" ht="24.4" customHeight="1" spans="1:12">
      <c r="A4" s="63"/>
      <c r="B4" s="41" t="s">
        <v>7</v>
      </c>
      <c r="C4" s="41"/>
      <c r="D4" s="41"/>
      <c r="E4" s="41"/>
      <c r="F4" s="41"/>
      <c r="G4" s="41" t="s">
        <v>58</v>
      </c>
      <c r="H4" s="41" t="s">
        <v>80</v>
      </c>
      <c r="I4" s="41" t="s">
        <v>81</v>
      </c>
      <c r="J4" s="41" t="s">
        <v>82</v>
      </c>
      <c r="K4" s="41" t="s">
        <v>83</v>
      </c>
      <c r="L4" s="70"/>
    </row>
    <row r="5" ht="24.4" customHeight="1" spans="1:12">
      <c r="A5" s="69"/>
      <c r="B5" s="41" t="s">
        <v>84</v>
      </c>
      <c r="C5" s="41"/>
      <c r="D5" s="41"/>
      <c r="E5" s="41" t="s">
        <v>69</v>
      </c>
      <c r="F5" s="41" t="s">
        <v>70</v>
      </c>
      <c r="G5" s="41"/>
      <c r="H5" s="41"/>
      <c r="I5" s="41"/>
      <c r="J5" s="41"/>
      <c r="K5" s="41"/>
      <c r="L5" s="70"/>
    </row>
    <row r="6" ht="24.4" customHeight="1" spans="1:12">
      <c r="A6" s="69"/>
      <c r="B6" s="41" t="s">
        <v>85</v>
      </c>
      <c r="C6" s="41" t="s">
        <v>86</v>
      </c>
      <c r="D6" s="41" t="s">
        <v>87</v>
      </c>
      <c r="E6" s="41"/>
      <c r="F6" s="41"/>
      <c r="G6" s="41"/>
      <c r="H6" s="41"/>
      <c r="I6" s="41"/>
      <c r="J6" s="41"/>
      <c r="K6" s="41"/>
      <c r="L6" s="71"/>
    </row>
    <row r="7" ht="27" customHeight="1" spans="1:12">
      <c r="A7" s="72"/>
      <c r="B7" s="41"/>
      <c r="C7" s="41"/>
      <c r="D7" s="41"/>
      <c r="E7" s="41"/>
      <c r="F7" s="41" t="s">
        <v>71</v>
      </c>
      <c r="G7" s="44">
        <f>G8+G16</f>
        <v>2938.27</v>
      </c>
      <c r="H7" s="44">
        <f>H8+H16</f>
        <v>1911.17</v>
      </c>
      <c r="I7" s="73">
        <f>I8+I16</f>
        <v>1027.1</v>
      </c>
      <c r="J7" s="44"/>
      <c r="K7" s="44"/>
      <c r="L7" s="74"/>
    </row>
    <row r="8" ht="24" customHeight="1" spans="1:12">
      <c r="A8" s="72"/>
      <c r="B8" s="57"/>
      <c r="C8" s="57"/>
      <c r="D8" s="57"/>
      <c r="E8" s="57"/>
      <c r="F8" s="58" t="s">
        <v>88</v>
      </c>
      <c r="G8" s="44">
        <f>SUM(G9:G15)</f>
        <v>1856.86</v>
      </c>
      <c r="H8" s="44">
        <f>SUM(H9:H15)</f>
        <v>1521.76</v>
      </c>
      <c r="I8" s="24">
        <v>335.1</v>
      </c>
      <c r="J8" s="145"/>
      <c r="K8" s="44"/>
      <c r="L8" s="74"/>
    </row>
    <row r="9" ht="24" customHeight="1" spans="1:12">
      <c r="A9" s="72"/>
      <c r="B9" s="57" t="s">
        <v>89</v>
      </c>
      <c r="C9" s="57" t="s">
        <v>90</v>
      </c>
      <c r="D9" s="57" t="s">
        <v>90</v>
      </c>
      <c r="E9" s="57" t="s">
        <v>74</v>
      </c>
      <c r="F9" s="58" t="s">
        <v>91</v>
      </c>
      <c r="G9" s="44">
        <v>153.04</v>
      </c>
      <c r="H9" s="44">
        <v>153.04</v>
      </c>
      <c r="I9" s="24"/>
      <c r="J9" s="145"/>
      <c r="K9" s="44"/>
      <c r="L9" s="74"/>
    </row>
    <row r="10" ht="24" customHeight="1" spans="1:12">
      <c r="A10" s="72"/>
      <c r="B10" s="57" t="s">
        <v>92</v>
      </c>
      <c r="C10" s="57" t="s">
        <v>93</v>
      </c>
      <c r="D10" s="57" t="s">
        <v>94</v>
      </c>
      <c r="E10" s="57" t="s">
        <v>74</v>
      </c>
      <c r="F10" s="58" t="s">
        <v>95</v>
      </c>
      <c r="G10" s="44">
        <v>55.23</v>
      </c>
      <c r="H10" s="44">
        <v>55.23</v>
      </c>
      <c r="I10" s="24"/>
      <c r="J10" s="145"/>
      <c r="K10" s="44"/>
      <c r="L10" s="74"/>
    </row>
    <row r="11" ht="24" customHeight="1" spans="1:12">
      <c r="A11" s="72"/>
      <c r="B11" s="57" t="s">
        <v>92</v>
      </c>
      <c r="C11" s="57" t="s">
        <v>93</v>
      </c>
      <c r="D11" s="57" t="s">
        <v>96</v>
      </c>
      <c r="E11" s="57" t="s">
        <v>74</v>
      </c>
      <c r="F11" s="58" t="s">
        <v>97</v>
      </c>
      <c r="G11" s="44">
        <v>14.59</v>
      </c>
      <c r="H11" s="44">
        <v>14.59</v>
      </c>
      <c r="I11" s="24"/>
      <c r="J11" s="145"/>
      <c r="K11" s="44"/>
      <c r="L11" s="74"/>
    </row>
    <row r="12" ht="24" customHeight="1" spans="1:12">
      <c r="A12" s="72"/>
      <c r="B12" s="57" t="s">
        <v>92</v>
      </c>
      <c r="C12" s="57" t="s">
        <v>93</v>
      </c>
      <c r="D12" s="57" t="s">
        <v>98</v>
      </c>
      <c r="E12" s="57" t="s">
        <v>74</v>
      </c>
      <c r="F12" s="58" t="s">
        <v>99</v>
      </c>
      <c r="G12" s="44">
        <v>15.46</v>
      </c>
      <c r="H12" s="44">
        <v>15.46</v>
      </c>
      <c r="I12" s="24"/>
      <c r="J12" s="145"/>
      <c r="K12" s="44"/>
      <c r="L12" s="74"/>
    </row>
    <row r="13" ht="24" customHeight="1" spans="1:12">
      <c r="A13" s="72"/>
      <c r="B13" s="57" t="s">
        <v>92</v>
      </c>
      <c r="C13" s="57" t="s">
        <v>93</v>
      </c>
      <c r="D13" s="57" t="s">
        <v>100</v>
      </c>
      <c r="E13" s="57" t="s">
        <v>74</v>
      </c>
      <c r="F13" s="58" t="s">
        <v>101</v>
      </c>
      <c r="G13" s="44">
        <v>3.57</v>
      </c>
      <c r="H13" s="44">
        <v>3.57</v>
      </c>
      <c r="I13" s="24"/>
      <c r="J13" s="145"/>
      <c r="K13" s="44"/>
      <c r="L13" s="74"/>
    </row>
    <row r="14" ht="24" customHeight="1" spans="1:12">
      <c r="A14" s="72"/>
      <c r="B14" s="57" t="s">
        <v>102</v>
      </c>
      <c r="C14" s="57" t="s">
        <v>94</v>
      </c>
      <c r="D14" s="57" t="s">
        <v>103</v>
      </c>
      <c r="E14" s="57" t="s">
        <v>74</v>
      </c>
      <c r="F14" s="58" t="s">
        <v>104</v>
      </c>
      <c r="G14" s="44">
        <v>1488.84</v>
      </c>
      <c r="H14" s="44">
        <v>1153.74</v>
      </c>
      <c r="I14" s="24">
        <v>335.1</v>
      </c>
      <c r="J14" s="145"/>
      <c r="K14" s="44"/>
      <c r="L14" s="74"/>
    </row>
    <row r="15" ht="24" customHeight="1" spans="1:12">
      <c r="A15" s="72"/>
      <c r="B15" s="57" t="s">
        <v>105</v>
      </c>
      <c r="C15" s="57" t="s">
        <v>96</v>
      </c>
      <c r="D15" s="57" t="s">
        <v>94</v>
      </c>
      <c r="E15" s="57" t="s">
        <v>74</v>
      </c>
      <c r="F15" s="58" t="s">
        <v>106</v>
      </c>
      <c r="G15" s="44">
        <v>126.13</v>
      </c>
      <c r="H15" s="44">
        <v>126.13</v>
      </c>
      <c r="I15" s="24"/>
      <c r="J15" s="145"/>
      <c r="K15" s="44"/>
      <c r="L15" s="74"/>
    </row>
    <row r="16" ht="24" customHeight="1" spans="1:12">
      <c r="A16" s="69"/>
      <c r="B16" s="57"/>
      <c r="C16" s="57"/>
      <c r="D16" s="57"/>
      <c r="E16" s="57"/>
      <c r="F16" s="58" t="s">
        <v>107</v>
      </c>
      <c r="G16" s="46">
        <v>1081.41</v>
      </c>
      <c r="H16" s="46">
        <v>389.41</v>
      </c>
      <c r="I16" s="24">
        <v>692</v>
      </c>
      <c r="J16" s="145"/>
      <c r="K16" s="46"/>
      <c r="L16" s="70"/>
    </row>
    <row r="17" ht="24" customHeight="1" spans="1:12">
      <c r="A17" s="69"/>
      <c r="B17" s="57" t="s">
        <v>102</v>
      </c>
      <c r="C17" s="57" t="s">
        <v>90</v>
      </c>
      <c r="D17" s="57" t="s">
        <v>94</v>
      </c>
      <c r="E17" s="57" t="s">
        <v>76</v>
      </c>
      <c r="F17" s="58" t="s">
        <v>108</v>
      </c>
      <c r="G17" s="46">
        <v>992.37</v>
      </c>
      <c r="H17" s="46">
        <v>300.37</v>
      </c>
      <c r="I17" s="24">
        <v>692</v>
      </c>
      <c r="J17" s="145"/>
      <c r="K17" s="46"/>
      <c r="L17" s="71"/>
    </row>
    <row r="18" ht="24" customHeight="1" spans="1:12">
      <c r="A18" s="95"/>
      <c r="B18" s="57" t="s">
        <v>92</v>
      </c>
      <c r="C18" s="57" t="s">
        <v>93</v>
      </c>
      <c r="D18" s="57" t="s">
        <v>96</v>
      </c>
      <c r="E18" s="57" t="s">
        <v>76</v>
      </c>
      <c r="F18" s="58" t="s">
        <v>97</v>
      </c>
      <c r="G18" s="126">
        <v>18.3</v>
      </c>
      <c r="H18" s="126">
        <v>18.3</v>
      </c>
      <c r="I18" s="24"/>
      <c r="J18" s="145"/>
      <c r="K18" s="146"/>
      <c r="L18" s="109"/>
    </row>
    <row r="19" ht="24" customHeight="1" spans="2:11">
      <c r="B19" s="57" t="s">
        <v>105</v>
      </c>
      <c r="C19" s="57" t="s">
        <v>96</v>
      </c>
      <c r="D19" s="57" t="s">
        <v>94</v>
      </c>
      <c r="E19" s="57" t="s">
        <v>76</v>
      </c>
      <c r="F19" s="58" t="s">
        <v>106</v>
      </c>
      <c r="G19" s="97">
        <v>32.06</v>
      </c>
      <c r="H19" s="97">
        <v>32.06</v>
      </c>
      <c r="I19" s="24"/>
      <c r="J19" s="145"/>
      <c r="K19" s="97"/>
    </row>
    <row r="20" ht="24" customHeight="1" spans="2:11">
      <c r="B20" s="57" t="s">
        <v>89</v>
      </c>
      <c r="C20" s="57" t="s">
        <v>90</v>
      </c>
      <c r="D20" s="57" t="s">
        <v>90</v>
      </c>
      <c r="E20" s="57" t="s">
        <v>76</v>
      </c>
      <c r="F20" s="58" t="s">
        <v>91</v>
      </c>
      <c r="G20" s="97">
        <v>38.67</v>
      </c>
      <c r="H20" s="97">
        <v>38.67</v>
      </c>
      <c r="I20" s="24"/>
      <c r="J20" s="145"/>
      <c r="K20" s="9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D9" sqref="D9"/>
    </sheetView>
  </sheetViews>
  <sheetFormatPr defaultColWidth="10" defaultRowHeight="13.5"/>
  <cols>
    <col min="1" max="1" width="1.53333333333333" style="59" customWidth="1"/>
    <col min="2" max="2" width="29.625" style="59" customWidth="1"/>
    <col min="3" max="3" width="11.625" style="59" customWidth="1"/>
    <col min="4" max="4" width="29.625" style="59" customWidth="1"/>
    <col min="5" max="5" width="11.625" style="59" customWidth="1"/>
    <col min="6" max="6" width="13.125" style="59" customWidth="1"/>
    <col min="7" max="8" width="11.25" style="59" customWidth="1"/>
    <col min="9" max="9" width="1.53333333333333" style="59" customWidth="1"/>
    <col min="10" max="12" width="9.76666666666667" style="59" customWidth="1"/>
    <col min="13" max="16384" width="10" style="59"/>
  </cols>
  <sheetData>
    <row r="1" ht="25" customHeight="1" spans="1:9">
      <c r="A1" s="131"/>
      <c r="B1" s="13"/>
      <c r="C1" s="132"/>
      <c r="D1" s="132"/>
      <c r="H1" s="133" t="s">
        <v>109</v>
      </c>
      <c r="I1" s="101" t="s">
        <v>1</v>
      </c>
    </row>
    <row r="2" ht="22.8" customHeight="1" spans="1:9">
      <c r="A2" s="134"/>
      <c r="B2" s="135" t="s">
        <v>110</v>
      </c>
      <c r="C2" s="135"/>
      <c r="D2" s="135"/>
      <c r="E2" s="135"/>
      <c r="F2" s="136"/>
      <c r="G2" s="136"/>
      <c r="H2" s="136"/>
      <c r="I2" s="139"/>
    </row>
    <row r="3" ht="19.55" customHeight="1" spans="1:9">
      <c r="A3" s="134"/>
      <c r="B3" s="66" t="s">
        <v>57</v>
      </c>
      <c r="C3" s="66"/>
      <c r="D3" s="61"/>
      <c r="F3" s="137" t="s">
        <v>4</v>
      </c>
      <c r="G3" s="137"/>
      <c r="H3" s="137"/>
      <c r="I3" s="140"/>
    </row>
    <row r="4" ht="30" customHeight="1" spans="1:9">
      <c r="A4" s="134"/>
      <c r="B4" s="41" t="s">
        <v>5</v>
      </c>
      <c r="C4" s="41"/>
      <c r="D4" s="41" t="s">
        <v>6</v>
      </c>
      <c r="E4" s="41"/>
      <c r="F4" s="41"/>
      <c r="G4" s="41"/>
      <c r="H4" s="41"/>
      <c r="I4" s="141"/>
    </row>
    <row r="5" ht="30" customHeight="1" spans="1:9">
      <c r="A5" s="134"/>
      <c r="B5" s="41" t="s">
        <v>7</v>
      </c>
      <c r="C5" s="41" t="s">
        <v>8</v>
      </c>
      <c r="D5" s="41" t="s">
        <v>7</v>
      </c>
      <c r="E5" s="41" t="s">
        <v>58</v>
      </c>
      <c r="F5" s="56" t="s">
        <v>111</v>
      </c>
      <c r="G5" s="56" t="s">
        <v>112</v>
      </c>
      <c r="H5" s="56" t="s">
        <v>113</v>
      </c>
      <c r="I5" s="101"/>
    </row>
    <row r="6" ht="30" customHeight="1" spans="1:9">
      <c r="A6" s="63"/>
      <c r="B6" s="45" t="s">
        <v>114</v>
      </c>
      <c r="C6" s="46">
        <v>2938.27</v>
      </c>
      <c r="D6" s="45" t="s">
        <v>115</v>
      </c>
      <c r="E6" s="46">
        <v>2938.27</v>
      </c>
      <c r="F6" s="46">
        <v>2938.27</v>
      </c>
      <c r="G6" s="46"/>
      <c r="H6" s="46"/>
      <c r="I6" s="71"/>
    </row>
    <row r="7" ht="30" customHeight="1" spans="1:9">
      <c r="A7" s="63"/>
      <c r="B7" s="45" t="s">
        <v>116</v>
      </c>
      <c r="C7" s="46">
        <v>2905.57</v>
      </c>
      <c r="D7" s="45" t="s">
        <v>117</v>
      </c>
      <c r="E7" s="46"/>
      <c r="F7" s="46"/>
      <c r="G7" s="46"/>
      <c r="H7" s="46"/>
      <c r="I7" s="71"/>
    </row>
    <row r="8" ht="30" customHeight="1" spans="1:9">
      <c r="A8" s="63"/>
      <c r="B8" s="45" t="s">
        <v>118</v>
      </c>
      <c r="C8" s="46"/>
      <c r="D8" s="45" t="s">
        <v>119</v>
      </c>
      <c r="E8" s="46"/>
      <c r="F8" s="46"/>
      <c r="G8" s="46"/>
      <c r="H8" s="46"/>
      <c r="I8" s="71"/>
    </row>
    <row r="9" ht="30" customHeight="1" spans="1:9">
      <c r="A9" s="63"/>
      <c r="B9" s="45" t="s">
        <v>120</v>
      </c>
      <c r="C9" s="46"/>
      <c r="D9" s="45" t="s">
        <v>121</v>
      </c>
      <c r="E9" s="46"/>
      <c r="F9" s="46"/>
      <c r="G9" s="46"/>
      <c r="H9" s="46"/>
      <c r="I9" s="71"/>
    </row>
    <row r="10" ht="30" customHeight="1" spans="1:9">
      <c r="A10" s="63"/>
      <c r="B10" s="45" t="s">
        <v>122</v>
      </c>
      <c r="C10" s="46"/>
      <c r="D10" s="45" t="s">
        <v>123</v>
      </c>
      <c r="E10" s="46"/>
      <c r="F10" s="46"/>
      <c r="G10" s="46"/>
      <c r="H10" s="46"/>
      <c r="I10" s="71"/>
    </row>
    <row r="11" ht="30" customHeight="1" spans="1:9">
      <c r="A11" s="63"/>
      <c r="B11" s="45" t="s">
        <v>116</v>
      </c>
      <c r="C11" s="46">
        <v>32.7</v>
      </c>
      <c r="D11" s="45" t="s">
        <v>124</v>
      </c>
      <c r="E11" s="46"/>
      <c r="F11" s="46"/>
      <c r="G11" s="46"/>
      <c r="H11" s="46"/>
      <c r="I11" s="71"/>
    </row>
    <row r="12" ht="30" customHeight="1" spans="1:9">
      <c r="A12" s="63"/>
      <c r="B12" s="45" t="s">
        <v>118</v>
      </c>
      <c r="C12" s="46"/>
      <c r="D12" s="45" t="s">
        <v>125</v>
      </c>
      <c r="E12" s="46"/>
      <c r="F12" s="46"/>
      <c r="G12" s="46"/>
      <c r="H12" s="46"/>
      <c r="I12" s="71"/>
    </row>
    <row r="13" ht="30" customHeight="1" spans="1:9">
      <c r="A13" s="63"/>
      <c r="B13" s="45" t="s">
        <v>120</v>
      </c>
      <c r="C13" s="46"/>
      <c r="D13" s="45" t="s">
        <v>126</v>
      </c>
      <c r="E13" s="46"/>
      <c r="F13" s="46"/>
      <c r="G13" s="46"/>
      <c r="H13" s="46"/>
      <c r="I13" s="71"/>
    </row>
    <row r="14" ht="30" customHeight="1" spans="1:9">
      <c r="A14" s="63"/>
      <c r="B14" s="45" t="s">
        <v>127</v>
      </c>
      <c r="C14" s="46"/>
      <c r="D14" s="45" t="s">
        <v>128</v>
      </c>
      <c r="E14" s="46">
        <v>191.71</v>
      </c>
      <c r="F14" s="46">
        <v>191.71</v>
      </c>
      <c r="G14" s="46"/>
      <c r="H14" s="46"/>
      <c r="I14" s="71"/>
    </row>
    <row r="15" ht="30" customHeight="1" spans="1:9">
      <c r="A15" s="63"/>
      <c r="B15" s="45" t="s">
        <v>127</v>
      </c>
      <c r="C15" s="46"/>
      <c r="D15" s="45" t="s">
        <v>129</v>
      </c>
      <c r="E15" s="46"/>
      <c r="F15" s="46"/>
      <c r="G15" s="46"/>
      <c r="H15" s="46"/>
      <c r="I15" s="71"/>
    </row>
    <row r="16" ht="30" customHeight="1" spans="1:9">
      <c r="A16" s="63"/>
      <c r="B16" s="45" t="s">
        <v>127</v>
      </c>
      <c r="C16" s="46"/>
      <c r="D16" s="45" t="s">
        <v>130</v>
      </c>
      <c r="E16" s="46">
        <v>107.15</v>
      </c>
      <c r="F16" s="46">
        <v>107.15</v>
      </c>
      <c r="G16" s="46"/>
      <c r="H16" s="46"/>
      <c r="I16" s="71"/>
    </row>
    <row r="17" ht="30" customHeight="1" spans="1:9">
      <c r="A17" s="63"/>
      <c r="B17" s="45" t="s">
        <v>127</v>
      </c>
      <c r="C17" s="46"/>
      <c r="D17" s="45" t="s">
        <v>131</v>
      </c>
      <c r="E17" s="46"/>
      <c r="F17" s="46"/>
      <c r="G17" s="46"/>
      <c r="H17" s="46"/>
      <c r="I17" s="71"/>
    </row>
    <row r="18" ht="30" customHeight="1" spans="1:9">
      <c r="A18" s="63"/>
      <c r="B18" s="45" t="s">
        <v>127</v>
      </c>
      <c r="C18" s="46"/>
      <c r="D18" s="45" t="s">
        <v>132</v>
      </c>
      <c r="E18" s="46">
        <v>2481.22</v>
      </c>
      <c r="F18" s="46">
        <v>2481.22</v>
      </c>
      <c r="G18" s="46"/>
      <c r="H18" s="46"/>
      <c r="I18" s="71"/>
    </row>
    <row r="19" ht="30" customHeight="1" spans="1:9">
      <c r="A19" s="63"/>
      <c r="B19" s="45" t="s">
        <v>127</v>
      </c>
      <c r="C19" s="46"/>
      <c r="D19" s="45" t="s">
        <v>133</v>
      </c>
      <c r="E19" s="46"/>
      <c r="F19" s="46"/>
      <c r="G19" s="46"/>
      <c r="H19" s="46"/>
      <c r="I19" s="71"/>
    </row>
    <row r="20" ht="30" customHeight="1" spans="1:9">
      <c r="A20" s="63"/>
      <c r="B20" s="45" t="s">
        <v>127</v>
      </c>
      <c r="C20" s="46"/>
      <c r="D20" s="45" t="s">
        <v>134</v>
      </c>
      <c r="E20" s="46"/>
      <c r="F20" s="46"/>
      <c r="G20" s="46"/>
      <c r="H20" s="46"/>
      <c r="I20" s="71"/>
    </row>
    <row r="21" ht="30" customHeight="1" spans="1:9">
      <c r="A21" s="63"/>
      <c r="B21" s="45" t="s">
        <v>127</v>
      </c>
      <c r="C21" s="46"/>
      <c r="D21" s="45" t="s">
        <v>135</v>
      </c>
      <c r="E21" s="46"/>
      <c r="F21" s="46"/>
      <c r="G21" s="46"/>
      <c r="H21" s="46"/>
      <c r="I21" s="71"/>
    </row>
    <row r="22" ht="30" customHeight="1" spans="1:9">
      <c r="A22" s="63"/>
      <c r="B22" s="45" t="s">
        <v>127</v>
      </c>
      <c r="C22" s="46"/>
      <c r="D22" s="45" t="s">
        <v>136</v>
      </c>
      <c r="E22" s="46"/>
      <c r="F22" s="46"/>
      <c r="G22" s="46"/>
      <c r="H22" s="46"/>
      <c r="I22" s="71"/>
    </row>
    <row r="23" ht="30" customHeight="1" spans="1:9">
      <c r="A23" s="63"/>
      <c r="B23" s="45" t="s">
        <v>127</v>
      </c>
      <c r="C23" s="46"/>
      <c r="D23" s="45" t="s">
        <v>137</v>
      </c>
      <c r="E23" s="46"/>
      <c r="F23" s="46"/>
      <c r="G23" s="46"/>
      <c r="H23" s="46"/>
      <c r="I23" s="71"/>
    </row>
    <row r="24" ht="30" customHeight="1" spans="1:9">
      <c r="A24" s="63"/>
      <c r="B24" s="45" t="s">
        <v>127</v>
      </c>
      <c r="C24" s="46"/>
      <c r="D24" s="45" t="s">
        <v>138</v>
      </c>
      <c r="E24" s="46"/>
      <c r="F24" s="46"/>
      <c r="G24" s="46"/>
      <c r="H24" s="46"/>
      <c r="I24" s="71"/>
    </row>
    <row r="25" ht="30" customHeight="1" spans="1:9">
      <c r="A25" s="63"/>
      <c r="B25" s="45" t="s">
        <v>127</v>
      </c>
      <c r="C25" s="46"/>
      <c r="D25" s="45" t="s">
        <v>139</v>
      </c>
      <c r="E25" s="46"/>
      <c r="F25" s="46"/>
      <c r="G25" s="46"/>
      <c r="H25" s="46"/>
      <c r="I25" s="71"/>
    </row>
    <row r="26" ht="30" customHeight="1" spans="1:9">
      <c r="A26" s="63"/>
      <c r="B26" s="45" t="s">
        <v>127</v>
      </c>
      <c r="C26" s="46"/>
      <c r="D26" s="45" t="s">
        <v>140</v>
      </c>
      <c r="E26" s="46">
        <v>158.19</v>
      </c>
      <c r="F26" s="46">
        <v>158.19</v>
      </c>
      <c r="G26" s="46"/>
      <c r="H26" s="46"/>
      <c r="I26" s="71"/>
    </row>
    <row r="27" ht="30" customHeight="1" spans="1:9">
      <c r="A27" s="63"/>
      <c r="B27" s="45" t="s">
        <v>127</v>
      </c>
      <c r="C27" s="46"/>
      <c r="D27" s="45" t="s">
        <v>141</v>
      </c>
      <c r="E27" s="46"/>
      <c r="F27" s="46"/>
      <c r="G27" s="46"/>
      <c r="H27" s="46"/>
      <c r="I27" s="71"/>
    </row>
    <row r="28" ht="30" customHeight="1" spans="1:9">
      <c r="A28" s="63"/>
      <c r="B28" s="45" t="s">
        <v>127</v>
      </c>
      <c r="C28" s="46"/>
      <c r="D28" s="45" t="s">
        <v>142</v>
      </c>
      <c r="E28" s="46"/>
      <c r="F28" s="46"/>
      <c r="G28" s="46"/>
      <c r="H28" s="46"/>
      <c r="I28" s="71"/>
    </row>
    <row r="29" ht="30" customHeight="1" spans="1:9">
      <c r="A29" s="63"/>
      <c r="B29" s="45" t="s">
        <v>127</v>
      </c>
      <c r="C29" s="46"/>
      <c r="D29" s="45" t="s">
        <v>143</v>
      </c>
      <c r="E29" s="46"/>
      <c r="F29" s="46"/>
      <c r="G29" s="46"/>
      <c r="H29" s="46"/>
      <c r="I29" s="71"/>
    </row>
    <row r="30" ht="30" customHeight="1" spans="1:9">
      <c r="A30" s="63"/>
      <c r="B30" s="45" t="s">
        <v>127</v>
      </c>
      <c r="C30" s="46"/>
      <c r="D30" s="45" t="s">
        <v>144</v>
      </c>
      <c r="E30" s="46"/>
      <c r="F30" s="46"/>
      <c r="G30" s="46"/>
      <c r="H30" s="46"/>
      <c r="I30" s="71"/>
    </row>
    <row r="31" ht="30" customHeight="1" spans="1:9">
      <c r="A31" s="63"/>
      <c r="B31" s="45" t="s">
        <v>127</v>
      </c>
      <c r="C31" s="46"/>
      <c r="D31" s="45" t="s">
        <v>145</v>
      </c>
      <c r="E31" s="46"/>
      <c r="F31" s="46"/>
      <c r="G31" s="46"/>
      <c r="H31" s="46"/>
      <c r="I31" s="71"/>
    </row>
    <row r="32" ht="30" customHeight="1" spans="1:9">
      <c r="A32" s="63"/>
      <c r="B32" s="45" t="s">
        <v>127</v>
      </c>
      <c r="C32" s="46"/>
      <c r="D32" s="45" t="s">
        <v>146</v>
      </c>
      <c r="E32" s="46"/>
      <c r="F32" s="46"/>
      <c r="G32" s="46"/>
      <c r="H32" s="46"/>
      <c r="I32" s="71"/>
    </row>
    <row r="33" ht="30" customHeight="1" spans="1:9">
      <c r="A33" s="63"/>
      <c r="B33" s="45" t="s">
        <v>127</v>
      </c>
      <c r="C33" s="46"/>
      <c r="D33" s="45" t="s">
        <v>147</v>
      </c>
      <c r="E33" s="46"/>
      <c r="F33" s="46"/>
      <c r="G33" s="46"/>
      <c r="H33" s="46"/>
      <c r="I33" s="71"/>
    </row>
    <row r="34" ht="9.75" customHeight="1" spans="1:9">
      <c r="A34" s="138"/>
      <c r="B34" s="138"/>
      <c r="C34" s="138"/>
      <c r="D34" s="61"/>
      <c r="E34" s="138"/>
      <c r="F34" s="138"/>
      <c r="G34" s="138"/>
      <c r="H34" s="138"/>
      <c r="I34" s="142"/>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79"/>
  <sheetViews>
    <sheetView workbookViewId="0">
      <pane ySplit="6" topLeftCell="A63" activePane="bottomLeft" state="frozen"/>
      <selection/>
      <selection pane="bottomLeft" activeCell="B55" sqref="B55:C78"/>
    </sheetView>
  </sheetViews>
  <sheetFormatPr defaultColWidth="10" defaultRowHeight="13.5"/>
  <cols>
    <col min="1" max="1" width="1.53333333333333" style="59" customWidth="1"/>
    <col min="2" max="3" width="5.875" style="59" customWidth="1"/>
    <col min="4" max="4" width="11.625" style="59" customWidth="1"/>
    <col min="5" max="5" width="31.75" style="59" customWidth="1"/>
    <col min="6" max="7" width="12.125" style="59" customWidth="1"/>
    <col min="8" max="10" width="12.125" style="103" customWidth="1"/>
    <col min="11" max="13" width="5.875" style="59" customWidth="1"/>
    <col min="14" max="16" width="7.25" style="59" customWidth="1"/>
    <col min="17" max="23" width="5.875" style="59" customWidth="1"/>
    <col min="24" max="26" width="7.25" style="59" customWidth="1"/>
    <col min="27" max="27" width="6.625" style="59" customWidth="1"/>
    <col min="28" max="33" width="5.875" style="59" customWidth="1"/>
    <col min="34" max="39" width="7.25" style="59" customWidth="1"/>
    <col min="40" max="40" width="1.53333333333333" style="59" customWidth="1"/>
    <col min="41" max="42" width="9.76666666666667" style="59" customWidth="1"/>
    <col min="43" max="16384" width="10" style="59"/>
  </cols>
  <sheetData>
    <row r="1" ht="25" customHeight="1" spans="1:40">
      <c r="A1" s="84"/>
      <c r="B1" s="13"/>
      <c r="C1" s="13"/>
      <c r="D1" s="85"/>
      <c r="E1" s="85"/>
      <c r="F1" s="60"/>
      <c r="G1" s="60"/>
      <c r="H1" s="111"/>
      <c r="I1" s="120"/>
      <c r="J1" s="120"/>
      <c r="K1" s="60"/>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6" t="s">
        <v>148</v>
      </c>
      <c r="AN1" s="128"/>
    </row>
    <row r="2" ht="22.8" customHeight="1" spans="1:40">
      <c r="A2" s="60"/>
      <c r="B2" s="64" t="s">
        <v>149</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128"/>
    </row>
    <row r="3" ht="19.55" customHeight="1" spans="1:40">
      <c r="A3" s="65"/>
      <c r="B3" s="66" t="s">
        <v>57</v>
      </c>
      <c r="C3" s="66"/>
      <c r="D3" s="66"/>
      <c r="E3" s="66"/>
      <c r="F3" s="112"/>
      <c r="G3" s="65"/>
      <c r="H3" s="67"/>
      <c r="I3" s="121"/>
      <c r="J3" s="121"/>
      <c r="K3" s="12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87" t="s">
        <v>4</v>
      </c>
      <c r="AM3" s="87"/>
      <c r="AN3" s="129"/>
    </row>
    <row r="4" ht="24.4" customHeight="1" spans="1:40">
      <c r="A4" s="63"/>
      <c r="B4" s="56" t="s">
        <v>7</v>
      </c>
      <c r="C4" s="56"/>
      <c r="D4" s="56"/>
      <c r="E4" s="56"/>
      <c r="F4" s="56" t="s">
        <v>150</v>
      </c>
      <c r="G4" s="56" t="s">
        <v>151</v>
      </c>
      <c r="H4" s="56"/>
      <c r="I4" s="56"/>
      <c r="J4" s="56"/>
      <c r="K4" s="56"/>
      <c r="L4" s="56"/>
      <c r="M4" s="56"/>
      <c r="N4" s="56"/>
      <c r="O4" s="56"/>
      <c r="P4" s="56"/>
      <c r="Q4" s="56" t="s">
        <v>152</v>
      </c>
      <c r="R4" s="56"/>
      <c r="S4" s="56"/>
      <c r="T4" s="56"/>
      <c r="U4" s="56"/>
      <c r="V4" s="56"/>
      <c r="W4" s="56"/>
      <c r="X4" s="56"/>
      <c r="Y4" s="56"/>
      <c r="Z4" s="56"/>
      <c r="AA4" s="56" t="s">
        <v>153</v>
      </c>
      <c r="AB4" s="56"/>
      <c r="AC4" s="56"/>
      <c r="AD4" s="56"/>
      <c r="AE4" s="56"/>
      <c r="AF4" s="56"/>
      <c r="AG4" s="56"/>
      <c r="AH4" s="56"/>
      <c r="AI4" s="56"/>
      <c r="AJ4" s="56"/>
      <c r="AK4" s="56"/>
      <c r="AL4" s="56"/>
      <c r="AM4" s="56"/>
      <c r="AN4" s="101"/>
    </row>
    <row r="5" ht="24.4" customHeight="1" spans="1:40">
      <c r="A5" s="63"/>
      <c r="B5" s="56" t="s">
        <v>84</v>
      </c>
      <c r="C5" s="56"/>
      <c r="D5" s="56" t="s">
        <v>69</v>
      </c>
      <c r="E5" s="56" t="s">
        <v>70</v>
      </c>
      <c r="F5" s="56"/>
      <c r="G5" s="56" t="s">
        <v>58</v>
      </c>
      <c r="H5" s="56" t="s">
        <v>154</v>
      </c>
      <c r="I5" s="56"/>
      <c r="J5" s="56"/>
      <c r="K5" s="56" t="s">
        <v>155</v>
      </c>
      <c r="L5" s="56"/>
      <c r="M5" s="56"/>
      <c r="N5" s="56" t="s">
        <v>156</v>
      </c>
      <c r="O5" s="56"/>
      <c r="P5" s="56"/>
      <c r="Q5" s="56" t="s">
        <v>58</v>
      </c>
      <c r="R5" s="56" t="s">
        <v>154</v>
      </c>
      <c r="S5" s="56"/>
      <c r="T5" s="56"/>
      <c r="U5" s="56" t="s">
        <v>155</v>
      </c>
      <c r="V5" s="56"/>
      <c r="W5" s="56"/>
      <c r="X5" s="56" t="s">
        <v>156</v>
      </c>
      <c r="Y5" s="56"/>
      <c r="Z5" s="56"/>
      <c r="AA5" s="56" t="s">
        <v>58</v>
      </c>
      <c r="AB5" s="56" t="s">
        <v>154</v>
      </c>
      <c r="AC5" s="56"/>
      <c r="AD5" s="56"/>
      <c r="AE5" s="56" t="s">
        <v>155</v>
      </c>
      <c r="AF5" s="56"/>
      <c r="AG5" s="56"/>
      <c r="AH5" s="56" t="s">
        <v>156</v>
      </c>
      <c r="AI5" s="56"/>
      <c r="AJ5" s="56"/>
      <c r="AK5" s="56" t="s">
        <v>157</v>
      </c>
      <c r="AL5" s="56"/>
      <c r="AM5" s="56"/>
      <c r="AN5" s="101"/>
    </row>
    <row r="6" ht="39" customHeight="1" spans="1:40">
      <c r="A6" s="61"/>
      <c r="B6" s="56" t="s">
        <v>85</v>
      </c>
      <c r="C6" s="56" t="s">
        <v>86</v>
      </c>
      <c r="D6" s="56"/>
      <c r="E6" s="56"/>
      <c r="F6" s="56"/>
      <c r="G6" s="56"/>
      <c r="H6" s="56" t="s">
        <v>158</v>
      </c>
      <c r="I6" s="56" t="s">
        <v>80</v>
      </c>
      <c r="J6" s="56" t="s">
        <v>81</v>
      </c>
      <c r="K6" s="56" t="s">
        <v>158</v>
      </c>
      <c r="L6" s="56" t="s">
        <v>80</v>
      </c>
      <c r="M6" s="56" t="s">
        <v>81</v>
      </c>
      <c r="N6" s="56" t="s">
        <v>158</v>
      </c>
      <c r="O6" s="56" t="s">
        <v>159</v>
      </c>
      <c r="P6" s="56" t="s">
        <v>160</v>
      </c>
      <c r="Q6" s="56"/>
      <c r="R6" s="56" t="s">
        <v>158</v>
      </c>
      <c r="S6" s="56" t="s">
        <v>80</v>
      </c>
      <c r="T6" s="56" t="s">
        <v>81</v>
      </c>
      <c r="U6" s="56" t="s">
        <v>158</v>
      </c>
      <c r="V6" s="56" t="s">
        <v>80</v>
      </c>
      <c r="W6" s="56" t="s">
        <v>81</v>
      </c>
      <c r="X6" s="56" t="s">
        <v>158</v>
      </c>
      <c r="Y6" s="56" t="s">
        <v>159</v>
      </c>
      <c r="Z6" s="56" t="s">
        <v>160</v>
      </c>
      <c r="AA6" s="56"/>
      <c r="AB6" s="56" t="s">
        <v>158</v>
      </c>
      <c r="AC6" s="56" t="s">
        <v>80</v>
      </c>
      <c r="AD6" s="56" t="s">
        <v>81</v>
      </c>
      <c r="AE6" s="56" t="s">
        <v>158</v>
      </c>
      <c r="AF6" s="56" t="s">
        <v>80</v>
      </c>
      <c r="AG6" s="56" t="s">
        <v>81</v>
      </c>
      <c r="AH6" s="56" t="s">
        <v>158</v>
      </c>
      <c r="AI6" s="56" t="s">
        <v>159</v>
      </c>
      <c r="AJ6" s="56" t="s">
        <v>160</v>
      </c>
      <c r="AK6" s="56" t="s">
        <v>158</v>
      </c>
      <c r="AL6" s="56" t="s">
        <v>159</v>
      </c>
      <c r="AM6" s="56" t="s">
        <v>160</v>
      </c>
      <c r="AN6" s="101"/>
    </row>
    <row r="7" ht="22.8" customHeight="1" spans="1:40">
      <c r="A7" s="63"/>
      <c r="B7" s="41"/>
      <c r="C7" s="41"/>
      <c r="D7" s="41"/>
      <c r="E7" s="41" t="s">
        <v>71</v>
      </c>
      <c r="F7" s="44">
        <f>F8+F53</f>
        <v>2938.27</v>
      </c>
      <c r="G7" s="44">
        <v>2905.57</v>
      </c>
      <c r="H7" s="44">
        <v>2905.57</v>
      </c>
      <c r="I7" s="73">
        <v>1878.56</v>
      </c>
      <c r="J7" s="73">
        <f>J8+J53</f>
        <v>1027.1</v>
      </c>
      <c r="K7" s="44"/>
      <c r="L7" s="44"/>
      <c r="M7" s="44"/>
      <c r="N7" s="44"/>
      <c r="O7" s="44"/>
      <c r="P7" s="44"/>
      <c r="Q7" s="44"/>
      <c r="R7" s="44"/>
      <c r="S7" s="44"/>
      <c r="T7" s="44"/>
      <c r="U7" s="44"/>
      <c r="V7" s="44"/>
      <c r="W7" s="44"/>
      <c r="X7" s="44"/>
      <c r="Y7" s="44"/>
      <c r="Z7" s="44"/>
      <c r="AA7" s="44">
        <f>AA11+AA53</f>
        <v>32.7</v>
      </c>
      <c r="AB7" s="44">
        <f>AB11+AB53</f>
        <v>32.7</v>
      </c>
      <c r="AC7" s="44">
        <f>AC11+AC53</f>
        <v>32.7</v>
      </c>
      <c r="AD7" s="44"/>
      <c r="AE7" s="44"/>
      <c r="AF7" s="44"/>
      <c r="AG7" s="44"/>
      <c r="AH7" s="44"/>
      <c r="AI7" s="44"/>
      <c r="AJ7" s="44"/>
      <c r="AK7" s="44"/>
      <c r="AL7" s="44"/>
      <c r="AM7" s="44"/>
      <c r="AN7" s="101"/>
    </row>
    <row r="8" ht="18" customHeight="1" spans="1:40">
      <c r="A8" s="63"/>
      <c r="B8" s="41"/>
      <c r="C8" s="41"/>
      <c r="D8" s="75">
        <v>578001</v>
      </c>
      <c r="E8" s="41" t="s">
        <v>161</v>
      </c>
      <c r="F8" s="73">
        <f>SUM(F9:F52)</f>
        <v>1856.86</v>
      </c>
      <c r="G8" s="73">
        <f>SUM(G9:G52)</f>
        <v>1842.45</v>
      </c>
      <c r="H8" s="73">
        <f>SUM(H9:H52)</f>
        <v>1842.45</v>
      </c>
      <c r="I8" s="73">
        <f>SUM(I9:I52)</f>
        <v>1507.35</v>
      </c>
      <c r="J8" s="73">
        <f>SUM(J9:J52)</f>
        <v>335.1</v>
      </c>
      <c r="K8" s="44"/>
      <c r="L8" s="44"/>
      <c r="M8" s="44"/>
      <c r="N8" s="44"/>
      <c r="O8" s="44"/>
      <c r="P8" s="44"/>
      <c r="Q8" s="44"/>
      <c r="R8" s="44"/>
      <c r="S8" s="44"/>
      <c r="T8" s="44"/>
      <c r="U8" s="44"/>
      <c r="V8" s="44"/>
      <c r="W8" s="44"/>
      <c r="X8" s="44"/>
      <c r="Y8" s="44"/>
      <c r="Z8" s="44"/>
      <c r="AA8" s="124"/>
      <c r="AB8" s="124"/>
      <c r="AC8" s="124"/>
      <c r="AD8" s="44"/>
      <c r="AE8" s="44"/>
      <c r="AF8" s="44"/>
      <c r="AG8" s="44"/>
      <c r="AH8" s="44"/>
      <c r="AI8" s="44"/>
      <c r="AJ8" s="44"/>
      <c r="AK8" s="44"/>
      <c r="AL8" s="44"/>
      <c r="AM8" s="44"/>
      <c r="AN8" s="101"/>
    </row>
    <row r="9" ht="18" customHeight="1" spans="1:40">
      <c r="A9" s="63"/>
      <c r="B9" s="88" t="s">
        <v>162</v>
      </c>
      <c r="C9" s="89" t="s">
        <v>163</v>
      </c>
      <c r="D9" s="75">
        <v>578001</v>
      </c>
      <c r="E9" s="90" t="s">
        <v>164</v>
      </c>
      <c r="F9" s="113">
        <f t="shared" ref="F9:F53" si="0">G9+AA9</f>
        <v>307.06</v>
      </c>
      <c r="G9" s="91">
        <v>307.06</v>
      </c>
      <c r="H9" s="91">
        <v>307.06</v>
      </c>
      <c r="I9" s="91">
        <v>307.06</v>
      </c>
      <c r="J9" s="56"/>
      <c r="K9" s="44"/>
      <c r="L9" s="44"/>
      <c r="M9" s="44"/>
      <c r="N9" s="44"/>
      <c r="O9" s="44"/>
      <c r="P9" s="44"/>
      <c r="Q9" s="44"/>
      <c r="R9" s="44"/>
      <c r="S9" s="44"/>
      <c r="T9" s="44"/>
      <c r="U9" s="44"/>
      <c r="V9" s="44"/>
      <c r="W9" s="44"/>
      <c r="X9" s="44"/>
      <c r="Y9" s="44"/>
      <c r="Z9" s="44"/>
      <c r="AA9" s="124"/>
      <c r="AB9" s="124"/>
      <c r="AC9" s="124"/>
      <c r="AD9" s="44"/>
      <c r="AE9" s="44"/>
      <c r="AF9" s="44"/>
      <c r="AG9" s="44"/>
      <c r="AH9" s="44"/>
      <c r="AI9" s="44"/>
      <c r="AJ9" s="44"/>
      <c r="AK9" s="44"/>
      <c r="AL9" s="44"/>
      <c r="AM9" s="44"/>
      <c r="AN9" s="101"/>
    </row>
    <row r="10" ht="18" customHeight="1" spans="1:40">
      <c r="A10" s="63"/>
      <c r="B10" s="88" t="s">
        <v>162</v>
      </c>
      <c r="C10" s="89" t="s">
        <v>163</v>
      </c>
      <c r="D10" s="75">
        <v>578001</v>
      </c>
      <c r="E10" s="90" t="s">
        <v>164</v>
      </c>
      <c r="F10" s="113">
        <f t="shared" si="0"/>
        <v>82.27</v>
      </c>
      <c r="G10" s="91">
        <v>82.27</v>
      </c>
      <c r="H10" s="91">
        <v>82.27</v>
      </c>
      <c r="I10" s="91">
        <v>82.27</v>
      </c>
      <c r="J10" s="56"/>
      <c r="K10" s="44"/>
      <c r="L10" s="44"/>
      <c r="M10" s="44"/>
      <c r="N10" s="44"/>
      <c r="O10" s="44"/>
      <c r="P10" s="44"/>
      <c r="Q10" s="44"/>
      <c r="R10" s="44"/>
      <c r="S10" s="44"/>
      <c r="T10" s="44"/>
      <c r="U10" s="44"/>
      <c r="V10" s="44"/>
      <c r="W10" s="44"/>
      <c r="X10" s="44"/>
      <c r="Y10" s="44"/>
      <c r="Z10" s="44"/>
      <c r="AA10" s="124"/>
      <c r="AB10" s="124"/>
      <c r="AC10" s="124"/>
      <c r="AD10" s="44"/>
      <c r="AE10" s="44"/>
      <c r="AF10" s="44"/>
      <c r="AG10" s="44"/>
      <c r="AH10" s="44"/>
      <c r="AI10" s="44"/>
      <c r="AJ10" s="44"/>
      <c r="AK10" s="44"/>
      <c r="AL10" s="44"/>
      <c r="AM10" s="44"/>
      <c r="AN10" s="101"/>
    </row>
    <row r="11" s="110" customFormat="1" ht="18" customHeight="1" spans="1:40">
      <c r="A11" s="114"/>
      <c r="B11" s="88" t="s">
        <v>162</v>
      </c>
      <c r="C11" s="89" t="s">
        <v>165</v>
      </c>
      <c r="D11" s="75">
        <v>578001</v>
      </c>
      <c r="E11" s="93" t="s">
        <v>166</v>
      </c>
      <c r="F11" s="115">
        <v>217.38</v>
      </c>
      <c r="G11" s="116">
        <v>202.97</v>
      </c>
      <c r="H11" s="116">
        <v>202.97</v>
      </c>
      <c r="I11" s="116">
        <v>202.97</v>
      </c>
      <c r="J11" s="123"/>
      <c r="K11" s="124"/>
      <c r="L11" s="124"/>
      <c r="M11" s="124"/>
      <c r="N11" s="124"/>
      <c r="O11" s="124"/>
      <c r="P11" s="124"/>
      <c r="Q11" s="124"/>
      <c r="R11" s="124"/>
      <c r="S11" s="124"/>
      <c r="T11" s="124"/>
      <c r="U11" s="124"/>
      <c r="V11" s="124"/>
      <c r="W11" s="124"/>
      <c r="X11" s="124"/>
      <c r="Y11" s="124"/>
      <c r="Z11" s="124"/>
      <c r="AA11" s="124">
        <v>14.41</v>
      </c>
      <c r="AB11" s="124">
        <v>14.41</v>
      </c>
      <c r="AC11" s="124">
        <v>14.41</v>
      </c>
      <c r="AD11" s="124"/>
      <c r="AE11" s="124"/>
      <c r="AF11" s="124"/>
      <c r="AG11" s="124"/>
      <c r="AH11" s="124"/>
      <c r="AI11" s="124"/>
      <c r="AJ11" s="124"/>
      <c r="AK11" s="124"/>
      <c r="AL11" s="124"/>
      <c r="AM11" s="124"/>
      <c r="AN11" s="130"/>
    </row>
    <row r="12" ht="18" customHeight="1" spans="1:40">
      <c r="A12" s="63"/>
      <c r="B12" s="88" t="s">
        <v>162</v>
      </c>
      <c r="C12" s="89" t="s">
        <v>167</v>
      </c>
      <c r="D12" s="75">
        <v>578001</v>
      </c>
      <c r="E12" s="90" t="s">
        <v>166</v>
      </c>
      <c r="F12" s="113">
        <f t="shared" si="0"/>
        <v>7.75</v>
      </c>
      <c r="G12" s="91">
        <v>7.75</v>
      </c>
      <c r="H12" s="91">
        <v>7.75</v>
      </c>
      <c r="I12" s="91">
        <v>7.75</v>
      </c>
      <c r="J12" s="56"/>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101"/>
    </row>
    <row r="13" ht="18" customHeight="1" spans="1:40">
      <c r="A13" s="63"/>
      <c r="B13" s="88" t="s">
        <v>162</v>
      </c>
      <c r="C13" s="94" t="s">
        <v>98</v>
      </c>
      <c r="D13" s="75">
        <v>578001</v>
      </c>
      <c r="E13" s="90" t="s">
        <v>168</v>
      </c>
      <c r="F13" s="113">
        <f t="shared" si="0"/>
        <v>241.18</v>
      </c>
      <c r="G13" s="91">
        <v>241.18</v>
      </c>
      <c r="H13" s="91">
        <v>241.18</v>
      </c>
      <c r="I13" s="91">
        <v>241.18</v>
      </c>
      <c r="J13" s="56"/>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101"/>
    </row>
    <row r="14" ht="18" customHeight="1" spans="1:40">
      <c r="A14" s="63"/>
      <c r="B14" s="88" t="s">
        <v>162</v>
      </c>
      <c r="C14" s="94" t="s">
        <v>169</v>
      </c>
      <c r="D14" s="75">
        <v>578001</v>
      </c>
      <c r="E14" s="90" t="s">
        <v>170</v>
      </c>
      <c r="F14" s="113">
        <f t="shared" si="0"/>
        <v>117.04</v>
      </c>
      <c r="G14" s="91">
        <v>117.04</v>
      </c>
      <c r="H14" s="91">
        <v>117.04</v>
      </c>
      <c r="I14" s="91">
        <v>117.04</v>
      </c>
      <c r="J14" s="56"/>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101"/>
    </row>
    <row r="15" ht="18" customHeight="1" spans="1:40">
      <c r="A15" s="63"/>
      <c r="B15" s="88" t="s">
        <v>162</v>
      </c>
      <c r="C15" s="94" t="s">
        <v>171</v>
      </c>
      <c r="D15" s="75">
        <v>578001</v>
      </c>
      <c r="E15" s="90" t="s">
        <v>172</v>
      </c>
      <c r="F15" s="113">
        <f t="shared" si="0"/>
        <v>122.21</v>
      </c>
      <c r="G15" s="91">
        <v>122.21</v>
      </c>
      <c r="H15" s="91">
        <v>122.21</v>
      </c>
      <c r="I15" s="91">
        <v>122.21</v>
      </c>
      <c r="J15" s="56"/>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101"/>
    </row>
    <row r="16" ht="18" customHeight="1" spans="1:40">
      <c r="A16" s="63"/>
      <c r="B16" s="88" t="s">
        <v>162</v>
      </c>
      <c r="C16" s="94" t="s">
        <v>171</v>
      </c>
      <c r="D16" s="75">
        <v>578001</v>
      </c>
      <c r="E16" s="90" t="s">
        <v>172</v>
      </c>
      <c r="F16" s="113">
        <f t="shared" si="0"/>
        <v>30.83</v>
      </c>
      <c r="G16" s="91">
        <v>30.83</v>
      </c>
      <c r="H16" s="91">
        <v>30.83</v>
      </c>
      <c r="I16" s="91">
        <v>30.83</v>
      </c>
      <c r="J16" s="56"/>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101"/>
    </row>
    <row r="17" ht="18" customHeight="1" spans="1:40">
      <c r="A17" s="63"/>
      <c r="B17" s="88" t="s">
        <v>162</v>
      </c>
      <c r="C17" s="89">
        <v>10</v>
      </c>
      <c r="D17" s="75">
        <v>578001</v>
      </c>
      <c r="E17" s="90" t="s">
        <v>173</v>
      </c>
      <c r="F17" s="113">
        <f t="shared" si="0"/>
        <v>44.36</v>
      </c>
      <c r="G17" s="91">
        <v>44.36</v>
      </c>
      <c r="H17" s="91">
        <v>44.36</v>
      </c>
      <c r="I17" s="91">
        <v>44.36</v>
      </c>
      <c r="J17" s="56"/>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101"/>
    </row>
    <row r="18" ht="18" customHeight="1" spans="1:40">
      <c r="A18" s="63"/>
      <c r="B18" s="88" t="s">
        <v>162</v>
      </c>
      <c r="C18" s="89">
        <v>10</v>
      </c>
      <c r="D18" s="75">
        <v>578001</v>
      </c>
      <c r="E18" s="90" t="s">
        <v>173</v>
      </c>
      <c r="F18" s="113">
        <f t="shared" si="0"/>
        <v>11.61</v>
      </c>
      <c r="G18" s="91">
        <v>11.61</v>
      </c>
      <c r="H18" s="91">
        <v>11.61</v>
      </c>
      <c r="I18" s="91">
        <v>11.61</v>
      </c>
      <c r="J18" s="56"/>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101"/>
    </row>
    <row r="19" ht="18" customHeight="1" spans="1:40">
      <c r="A19" s="63"/>
      <c r="B19" s="88" t="s">
        <v>162</v>
      </c>
      <c r="C19" s="89">
        <v>11</v>
      </c>
      <c r="D19" s="75">
        <v>578001</v>
      </c>
      <c r="E19" s="90" t="s">
        <v>174</v>
      </c>
      <c r="F19" s="113">
        <f t="shared" si="0"/>
        <v>15.46</v>
      </c>
      <c r="G19" s="91">
        <v>15.46</v>
      </c>
      <c r="H19" s="91">
        <v>15.46</v>
      </c>
      <c r="I19" s="91">
        <v>15.46</v>
      </c>
      <c r="J19" s="56"/>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101"/>
    </row>
    <row r="20" ht="18" customHeight="1" spans="1:40">
      <c r="A20" s="63"/>
      <c r="B20" s="88" t="s">
        <v>162</v>
      </c>
      <c r="C20" s="89">
        <v>12</v>
      </c>
      <c r="D20" s="75">
        <v>578001</v>
      </c>
      <c r="E20" s="90" t="s">
        <v>175</v>
      </c>
      <c r="F20" s="113">
        <f t="shared" si="0"/>
        <v>15.96</v>
      </c>
      <c r="G20" s="91">
        <v>15.96</v>
      </c>
      <c r="H20" s="91">
        <v>15.96</v>
      </c>
      <c r="I20" s="91">
        <v>15.96</v>
      </c>
      <c r="J20" s="56"/>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101"/>
    </row>
    <row r="21" ht="18" customHeight="1" spans="1:40">
      <c r="A21" s="63"/>
      <c r="B21" s="88" t="s">
        <v>162</v>
      </c>
      <c r="C21" s="89" t="s">
        <v>176</v>
      </c>
      <c r="D21" s="75">
        <v>578001</v>
      </c>
      <c r="E21" s="90" t="s">
        <v>175</v>
      </c>
      <c r="F21" s="113">
        <f t="shared" si="0"/>
        <v>4.52</v>
      </c>
      <c r="G21" s="91">
        <v>4.52</v>
      </c>
      <c r="H21" s="91">
        <v>4.52</v>
      </c>
      <c r="I21" s="91">
        <v>4.52</v>
      </c>
      <c r="J21" s="56"/>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101"/>
    </row>
    <row r="22" ht="18" customHeight="1" spans="1:40">
      <c r="A22" s="63"/>
      <c r="B22" s="88" t="s">
        <v>162</v>
      </c>
      <c r="C22" s="89" t="s">
        <v>177</v>
      </c>
      <c r="D22" s="75">
        <v>578001</v>
      </c>
      <c r="E22" s="90" t="s">
        <v>178</v>
      </c>
      <c r="F22" s="113">
        <f t="shared" si="0"/>
        <v>100.57</v>
      </c>
      <c r="G22" s="91">
        <v>100.57</v>
      </c>
      <c r="H22" s="91">
        <v>100.57</v>
      </c>
      <c r="I22" s="91">
        <v>100.57</v>
      </c>
      <c r="J22" s="56"/>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101"/>
    </row>
    <row r="23" ht="18" customHeight="1" spans="1:40">
      <c r="A23" s="63"/>
      <c r="B23" s="88" t="s">
        <v>162</v>
      </c>
      <c r="C23" s="89">
        <v>13</v>
      </c>
      <c r="D23" s="75">
        <v>578001</v>
      </c>
      <c r="E23" s="90" t="s">
        <v>178</v>
      </c>
      <c r="F23" s="113">
        <f t="shared" si="0"/>
        <v>25.56</v>
      </c>
      <c r="G23" s="91">
        <v>25.56</v>
      </c>
      <c r="H23" s="91">
        <v>25.56</v>
      </c>
      <c r="I23" s="91">
        <v>25.56</v>
      </c>
      <c r="J23" s="56"/>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101"/>
    </row>
    <row r="24" ht="18" customHeight="1" spans="1:40">
      <c r="A24" s="63"/>
      <c r="B24" s="41">
        <v>302</v>
      </c>
      <c r="C24" s="89" t="s">
        <v>163</v>
      </c>
      <c r="D24" s="75">
        <v>578001</v>
      </c>
      <c r="E24" s="90" t="s">
        <v>179</v>
      </c>
      <c r="F24" s="113">
        <f t="shared" si="0"/>
        <v>23.22</v>
      </c>
      <c r="G24" s="91">
        <v>23.22</v>
      </c>
      <c r="H24" s="91">
        <v>23.22</v>
      </c>
      <c r="I24" s="91">
        <v>3.22</v>
      </c>
      <c r="J24" s="56">
        <v>20</v>
      </c>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101"/>
    </row>
    <row r="25" ht="18" customHeight="1" spans="1:40">
      <c r="A25" s="63"/>
      <c r="B25" s="41">
        <v>302</v>
      </c>
      <c r="C25" s="89" t="s">
        <v>163</v>
      </c>
      <c r="D25" s="75">
        <v>578001</v>
      </c>
      <c r="E25" s="90" t="s">
        <v>179</v>
      </c>
      <c r="F25" s="113">
        <f t="shared" si="0"/>
        <v>4</v>
      </c>
      <c r="G25" s="91">
        <v>4</v>
      </c>
      <c r="H25" s="91">
        <v>4</v>
      </c>
      <c r="I25" s="91">
        <v>4</v>
      </c>
      <c r="J25" s="125"/>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101"/>
    </row>
    <row r="26" ht="18" customHeight="1" spans="1:40">
      <c r="A26" s="63"/>
      <c r="B26" s="41">
        <v>302</v>
      </c>
      <c r="C26" s="89" t="s">
        <v>165</v>
      </c>
      <c r="D26" s="75">
        <v>578001</v>
      </c>
      <c r="E26" s="90" t="s">
        <v>180</v>
      </c>
      <c r="F26" s="113">
        <f t="shared" si="0"/>
        <v>3</v>
      </c>
      <c r="G26" s="91">
        <v>3</v>
      </c>
      <c r="H26" s="91">
        <v>3</v>
      </c>
      <c r="I26" s="91">
        <v>3</v>
      </c>
      <c r="J26" s="125"/>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101"/>
    </row>
    <row r="27" ht="18" customHeight="1" spans="1:40">
      <c r="A27" s="63"/>
      <c r="B27" s="41">
        <v>302</v>
      </c>
      <c r="C27" s="89" t="s">
        <v>165</v>
      </c>
      <c r="D27" s="75">
        <v>578001</v>
      </c>
      <c r="E27" s="90" t="s">
        <v>180</v>
      </c>
      <c r="F27" s="113">
        <f t="shared" si="0"/>
        <v>2</v>
      </c>
      <c r="G27" s="91">
        <v>2</v>
      </c>
      <c r="H27" s="91">
        <v>2</v>
      </c>
      <c r="I27" s="91">
        <v>2</v>
      </c>
      <c r="J27" s="125"/>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101"/>
    </row>
    <row r="28" ht="18" customHeight="1" spans="1:40">
      <c r="A28" s="63"/>
      <c r="B28" s="41">
        <v>302</v>
      </c>
      <c r="C28" s="94" t="s">
        <v>103</v>
      </c>
      <c r="D28" s="75">
        <v>578001</v>
      </c>
      <c r="E28" s="90" t="s">
        <v>181</v>
      </c>
      <c r="F28" s="113">
        <f t="shared" si="0"/>
        <v>0.5</v>
      </c>
      <c r="G28" s="91">
        <v>0.5</v>
      </c>
      <c r="H28" s="91">
        <v>0.5</v>
      </c>
      <c r="I28" s="91">
        <v>0.5</v>
      </c>
      <c r="J28" s="125"/>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101"/>
    </row>
    <row r="29" ht="18" customHeight="1" spans="1:40">
      <c r="A29" s="95"/>
      <c r="B29" s="41">
        <v>302</v>
      </c>
      <c r="C29" s="94" t="s">
        <v>90</v>
      </c>
      <c r="D29" s="75">
        <v>578001</v>
      </c>
      <c r="E29" s="90" t="s">
        <v>182</v>
      </c>
      <c r="F29" s="113">
        <f t="shared" si="0"/>
        <v>3</v>
      </c>
      <c r="G29" s="91">
        <v>3</v>
      </c>
      <c r="H29" s="91">
        <v>3</v>
      </c>
      <c r="I29" s="91">
        <v>3</v>
      </c>
      <c r="J29" s="125"/>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02"/>
    </row>
    <row r="30" ht="18" customHeight="1" spans="2:39">
      <c r="B30" s="41">
        <v>302</v>
      </c>
      <c r="C30" s="94" t="s">
        <v>90</v>
      </c>
      <c r="D30" s="75">
        <v>578001</v>
      </c>
      <c r="E30" s="90" t="s">
        <v>182</v>
      </c>
      <c r="F30" s="113">
        <f t="shared" si="0"/>
        <v>1.5</v>
      </c>
      <c r="G30" s="91">
        <v>1.5</v>
      </c>
      <c r="H30" s="91">
        <v>1.5</v>
      </c>
      <c r="I30" s="91">
        <v>1.5</v>
      </c>
      <c r="J30" s="125"/>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row>
    <row r="31" ht="18" customHeight="1" spans="2:39">
      <c r="B31" s="41">
        <v>302</v>
      </c>
      <c r="C31" s="94" t="s">
        <v>183</v>
      </c>
      <c r="D31" s="75">
        <v>578001</v>
      </c>
      <c r="E31" s="90" t="s">
        <v>184</v>
      </c>
      <c r="F31" s="113">
        <f t="shared" si="0"/>
        <v>3</v>
      </c>
      <c r="G31" s="91">
        <v>3</v>
      </c>
      <c r="H31" s="91">
        <v>3</v>
      </c>
      <c r="I31" s="91">
        <v>3</v>
      </c>
      <c r="J31" s="125"/>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row>
    <row r="32" ht="18" customHeight="1" spans="2:39">
      <c r="B32" s="41">
        <v>302</v>
      </c>
      <c r="C32" s="94" t="s">
        <v>183</v>
      </c>
      <c r="D32" s="75">
        <v>578001</v>
      </c>
      <c r="E32" s="90" t="s">
        <v>184</v>
      </c>
      <c r="F32" s="113">
        <f t="shared" si="0"/>
        <v>1.5</v>
      </c>
      <c r="G32" s="91">
        <v>1.5</v>
      </c>
      <c r="H32" s="91">
        <v>1.5</v>
      </c>
      <c r="I32" s="91">
        <v>1.5</v>
      </c>
      <c r="J32" s="125"/>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row>
    <row r="33" ht="18" customHeight="1" spans="2:39">
      <c r="B33" s="41">
        <v>302</v>
      </c>
      <c r="C33" s="94" t="s">
        <v>169</v>
      </c>
      <c r="D33" s="75">
        <v>578001</v>
      </c>
      <c r="E33" s="90" t="s">
        <v>185</v>
      </c>
      <c r="F33" s="113">
        <f t="shared" si="0"/>
        <v>2</v>
      </c>
      <c r="G33" s="91">
        <v>2</v>
      </c>
      <c r="H33" s="91">
        <v>2</v>
      </c>
      <c r="I33" s="91">
        <v>2</v>
      </c>
      <c r="J33" s="125"/>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row>
    <row r="34" ht="18" customHeight="1" spans="2:39">
      <c r="B34" s="41">
        <v>302</v>
      </c>
      <c r="C34" s="94" t="s">
        <v>186</v>
      </c>
      <c r="D34" s="75">
        <v>578001</v>
      </c>
      <c r="E34" s="90" t="s">
        <v>187</v>
      </c>
      <c r="F34" s="113">
        <f t="shared" si="0"/>
        <v>22</v>
      </c>
      <c r="G34" s="91">
        <v>22</v>
      </c>
      <c r="H34" s="91">
        <v>22</v>
      </c>
      <c r="I34" s="91">
        <v>22</v>
      </c>
      <c r="J34" s="125"/>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row>
    <row r="35" ht="18" customHeight="1" spans="2:39">
      <c r="B35" s="41">
        <v>302</v>
      </c>
      <c r="C35" s="94" t="s">
        <v>186</v>
      </c>
      <c r="D35" s="75">
        <v>578001</v>
      </c>
      <c r="E35" s="90" t="s">
        <v>187</v>
      </c>
      <c r="F35" s="113">
        <f t="shared" si="0"/>
        <v>4</v>
      </c>
      <c r="G35" s="91">
        <v>4</v>
      </c>
      <c r="H35" s="91">
        <v>4</v>
      </c>
      <c r="I35" s="91">
        <v>4</v>
      </c>
      <c r="J35" s="125"/>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row>
    <row r="36" ht="18" customHeight="1" spans="2:39">
      <c r="B36" s="41">
        <v>302</v>
      </c>
      <c r="C36" s="94" t="s">
        <v>93</v>
      </c>
      <c r="D36" s="75">
        <v>578001</v>
      </c>
      <c r="E36" s="90" t="s">
        <v>188</v>
      </c>
      <c r="F36" s="113">
        <f t="shared" si="0"/>
        <v>38</v>
      </c>
      <c r="G36" s="91">
        <v>38</v>
      </c>
      <c r="H36" s="91">
        <v>38</v>
      </c>
      <c r="I36" s="91">
        <v>18</v>
      </c>
      <c r="J36" s="125">
        <v>20</v>
      </c>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ht="18" customHeight="1" spans="2:39">
      <c r="B37" s="41">
        <v>302</v>
      </c>
      <c r="C37" s="94" t="s">
        <v>93</v>
      </c>
      <c r="D37" s="75">
        <v>578001</v>
      </c>
      <c r="E37" s="90" t="s">
        <v>188</v>
      </c>
      <c r="F37" s="113">
        <f t="shared" si="0"/>
        <v>4</v>
      </c>
      <c r="G37" s="91">
        <v>4</v>
      </c>
      <c r="H37" s="91">
        <v>4</v>
      </c>
      <c r="I37" s="91">
        <v>4</v>
      </c>
      <c r="J37" s="125"/>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row>
    <row r="38" ht="18" customHeight="1" spans="2:39">
      <c r="B38" s="41">
        <v>302</v>
      </c>
      <c r="C38" s="94" t="s">
        <v>189</v>
      </c>
      <c r="D38" s="75">
        <v>578001</v>
      </c>
      <c r="E38" s="90" t="s">
        <v>190</v>
      </c>
      <c r="F38" s="113">
        <f t="shared" si="0"/>
        <v>2.5</v>
      </c>
      <c r="G38" s="91">
        <v>2.5</v>
      </c>
      <c r="H38" s="91">
        <v>2.5</v>
      </c>
      <c r="I38" s="91">
        <v>2.5</v>
      </c>
      <c r="J38" s="125"/>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row>
    <row r="39" ht="18" customHeight="1" spans="2:39">
      <c r="B39" s="41">
        <v>302</v>
      </c>
      <c r="C39" s="94" t="s">
        <v>191</v>
      </c>
      <c r="D39" s="75">
        <v>578001</v>
      </c>
      <c r="E39" s="90" t="s">
        <v>192</v>
      </c>
      <c r="F39" s="113">
        <f t="shared" si="0"/>
        <v>3</v>
      </c>
      <c r="G39" s="91">
        <v>3</v>
      </c>
      <c r="H39" s="91">
        <v>3</v>
      </c>
      <c r="I39" s="91">
        <v>3</v>
      </c>
      <c r="J39" s="125"/>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row>
    <row r="40" ht="18" customHeight="1" spans="2:39">
      <c r="B40" s="41">
        <v>302</v>
      </c>
      <c r="C40" s="94" t="s">
        <v>193</v>
      </c>
      <c r="D40" s="75">
        <v>578001</v>
      </c>
      <c r="E40" s="90" t="s">
        <v>194</v>
      </c>
      <c r="F40" s="113">
        <f t="shared" si="0"/>
        <v>3</v>
      </c>
      <c r="G40" s="91">
        <v>3</v>
      </c>
      <c r="H40" s="91">
        <v>3</v>
      </c>
      <c r="I40" s="91">
        <v>3</v>
      </c>
      <c r="J40" s="125"/>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row>
    <row r="41" ht="18" customHeight="1" spans="2:39">
      <c r="B41" s="41">
        <v>302</v>
      </c>
      <c r="C41" s="94" t="s">
        <v>193</v>
      </c>
      <c r="D41" s="75">
        <v>578001</v>
      </c>
      <c r="E41" s="90" t="s">
        <v>194</v>
      </c>
      <c r="F41" s="113">
        <f t="shared" si="0"/>
        <v>1</v>
      </c>
      <c r="G41" s="91">
        <v>1</v>
      </c>
      <c r="H41" s="91">
        <v>1</v>
      </c>
      <c r="I41" s="91">
        <v>1</v>
      </c>
      <c r="J41" s="125"/>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row>
    <row r="42" ht="18" customHeight="1" spans="2:39">
      <c r="B42" s="41">
        <v>302</v>
      </c>
      <c r="C42" s="94" t="s">
        <v>195</v>
      </c>
      <c r="D42" s="75">
        <v>578001</v>
      </c>
      <c r="E42" s="90" t="s">
        <v>196</v>
      </c>
      <c r="F42" s="113">
        <f t="shared" si="0"/>
        <v>2.5</v>
      </c>
      <c r="G42" s="91">
        <v>2.5</v>
      </c>
      <c r="H42" s="91">
        <v>2.5</v>
      </c>
      <c r="I42" s="91">
        <v>2.5</v>
      </c>
      <c r="J42" s="125"/>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row>
    <row r="43" ht="18" customHeight="1" spans="2:39">
      <c r="B43" s="41">
        <v>302</v>
      </c>
      <c r="C43" s="94" t="s">
        <v>197</v>
      </c>
      <c r="D43" s="75">
        <v>578001</v>
      </c>
      <c r="E43" s="90" t="s">
        <v>198</v>
      </c>
      <c r="F43" s="113">
        <f t="shared" si="0"/>
        <v>55</v>
      </c>
      <c r="G43" s="91">
        <v>55</v>
      </c>
      <c r="H43" s="91">
        <v>55</v>
      </c>
      <c r="I43" s="91">
        <v>5</v>
      </c>
      <c r="J43" s="125">
        <v>50</v>
      </c>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row>
    <row r="44" ht="18" customHeight="1" spans="2:39">
      <c r="B44" s="41">
        <v>302</v>
      </c>
      <c r="C44" s="94" t="s">
        <v>197</v>
      </c>
      <c r="D44" s="75">
        <v>578001</v>
      </c>
      <c r="E44" s="90" t="s">
        <v>198</v>
      </c>
      <c r="F44" s="113">
        <f t="shared" si="0"/>
        <v>2.3</v>
      </c>
      <c r="G44" s="91">
        <v>2.3</v>
      </c>
      <c r="H44" s="91">
        <v>2.3</v>
      </c>
      <c r="I44" s="91">
        <v>2.3</v>
      </c>
      <c r="J44" s="125"/>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row>
    <row r="45" ht="18" customHeight="1" spans="2:39">
      <c r="B45" s="41">
        <v>302</v>
      </c>
      <c r="C45" s="94" t="s">
        <v>199</v>
      </c>
      <c r="D45" s="75">
        <v>578001</v>
      </c>
      <c r="E45" s="90" t="s">
        <v>200</v>
      </c>
      <c r="F45" s="113">
        <f t="shared" si="0"/>
        <v>8.68</v>
      </c>
      <c r="G45" s="91">
        <v>8.68</v>
      </c>
      <c r="H45" s="91">
        <v>8.68</v>
      </c>
      <c r="I45" s="91">
        <v>8.68</v>
      </c>
      <c r="J45" s="125"/>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row>
    <row r="46" ht="18" customHeight="1" spans="2:39">
      <c r="B46" s="41">
        <v>302</v>
      </c>
      <c r="C46" s="94" t="s">
        <v>199</v>
      </c>
      <c r="D46" s="75">
        <v>578001</v>
      </c>
      <c r="E46" s="90" t="s">
        <v>200</v>
      </c>
      <c r="F46" s="113">
        <f t="shared" si="0"/>
        <v>0.99</v>
      </c>
      <c r="G46" s="91">
        <v>0.99</v>
      </c>
      <c r="H46" s="91">
        <v>0.99</v>
      </c>
      <c r="I46" s="91">
        <v>0.99</v>
      </c>
      <c r="J46" s="125"/>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row>
    <row r="47" ht="18" customHeight="1" spans="2:39">
      <c r="B47" s="41">
        <v>302</v>
      </c>
      <c r="C47" s="94" t="s">
        <v>201</v>
      </c>
      <c r="D47" s="75">
        <v>578001</v>
      </c>
      <c r="E47" s="90" t="s">
        <v>202</v>
      </c>
      <c r="F47" s="113">
        <f t="shared" si="0"/>
        <v>4.61</v>
      </c>
      <c r="G47" s="91">
        <v>4.61</v>
      </c>
      <c r="H47" s="91">
        <v>4.61</v>
      </c>
      <c r="I47" s="91">
        <v>4.61</v>
      </c>
      <c r="J47" s="125"/>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row>
    <row r="48" ht="18" customHeight="1" spans="2:39">
      <c r="B48" s="41">
        <v>302</v>
      </c>
      <c r="C48" s="94" t="s">
        <v>201</v>
      </c>
      <c r="D48" s="75">
        <v>578001</v>
      </c>
      <c r="E48" s="90" t="s">
        <v>202</v>
      </c>
      <c r="F48" s="113">
        <f t="shared" si="0"/>
        <v>1.23</v>
      </c>
      <c r="G48" s="91">
        <v>1.23</v>
      </c>
      <c r="H48" s="91">
        <v>1.23</v>
      </c>
      <c r="I48" s="91">
        <v>1.23</v>
      </c>
      <c r="J48" s="125"/>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row>
    <row r="49" ht="18" customHeight="1" spans="2:39">
      <c r="B49" s="41">
        <v>302</v>
      </c>
      <c r="C49" s="94" t="s">
        <v>203</v>
      </c>
      <c r="D49" s="75">
        <v>578001</v>
      </c>
      <c r="E49" s="90" t="s">
        <v>204</v>
      </c>
      <c r="F49" s="113">
        <f t="shared" si="0"/>
        <v>10</v>
      </c>
      <c r="G49" s="91">
        <v>10</v>
      </c>
      <c r="H49" s="91">
        <v>10</v>
      </c>
      <c r="I49" s="91">
        <v>10</v>
      </c>
      <c r="J49" s="125"/>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row>
    <row r="50" ht="18" customHeight="1" spans="2:39">
      <c r="B50" s="41">
        <v>302</v>
      </c>
      <c r="C50" s="94" t="s">
        <v>205</v>
      </c>
      <c r="D50" s="75">
        <v>578001</v>
      </c>
      <c r="E50" s="90" t="s">
        <v>206</v>
      </c>
      <c r="F50" s="113">
        <f t="shared" si="0"/>
        <v>60.41</v>
      </c>
      <c r="G50" s="91">
        <v>60.41</v>
      </c>
      <c r="H50" s="91">
        <v>60.41</v>
      </c>
      <c r="I50" s="91">
        <v>60.41</v>
      </c>
      <c r="J50" s="125"/>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row>
    <row r="51" ht="18" customHeight="1" spans="2:39">
      <c r="B51" s="41">
        <v>302</v>
      </c>
      <c r="C51" s="94" t="s">
        <v>100</v>
      </c>
      <c r="D51" s="75">
        <v>578001</v>
      </c>
      <c r="E51" s="90" t="s">
        <v>207</v>
      </c>
      <c r="F51" s="113">
        <f t="shared" si="0"/>
        <v>245.1</v>
      </c>
      <c r="G51" s="91">
        <v>245.1</v>
      </c>
      <c r="H51" s="91">
        <v>245.1</v>
      </c>
      <c r="I51" s="91"/>
      <c r="J51" s="125">
        <v>245.1</v>
      </c>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row>
    <row r="52" ht="18" customHeight="1" spans="2:39">
      <c r="B52" s="41">
        <v>303</v>
      </c>
      <c r="C52" s="94" t="s">
        <v>90</v>
      </c>
      <c r="D52" s="75">
        <v>578001</v>
      </c>
      <c r="E52" s="90" t="s">
        <v>208</v>
      </c>
      <c r="F52" s="113">
        <f t="shared" si="0"/>
        <v>1.06</v>
      </c>
      <c r="G52" s="91">
        <v>1.06</v>
      </c>
      <c r="H52" s="91">
        <v>1.06</v>
      </c>
      <c r="I52" s="91">
        <v>1.06</v>
      </c>
      <c r="J52" s="125"/>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row>
    <row r="53" ht="18" customHeight="1" spans="2:39">
      <c r="B53" s="41"/>
      <c r="C53" s="89" t="s">
        <v>21</v>
      </c>
      <c r="D53" s="117">
        <v>578003</v>
      </c>
      <c r="E53" s="118" t="s">
        <v>209</v>
      </c>
      <c r="F53" s="119">
        <v>1081.41</v>
      </c>
      <c r="G53" s="119">
        <v>1063.11</v>
      </c>
      <c r="H53" s="119">
        <v>1063.11</v>
      </c>
      <c r="I53" s="127">
        <v>371.11</v>
      </c>
      <c r="J53" s="127">
        <v>692</v>
      </c>
      <c r="K53" s="119"/>
      <c r="L53" s="97"/>
      <c r="M53" s="97"/>
      <c r="N53" s="97"/>
      <c r="O53" s="97"/>
      <c r="P53" s="97"/>
      <c r="Q53" s="97"/>
      <c r="R53" s="97"/>
      <c r="S53" s="97"/>
      <c r="T53" s="97"/>
      <c r="U53" s="97"/>
      <c r="V53" s="97"/>
      <c r="W53" s="97"/>
      <c r="X53" s="97"/>
      <c r="Y53" s="97"/>
      <c r="Z53" s="97"/>
      <c r="AA53" s="97">
        <v>18.29</v>
      </c>
      <c r="AB53" s="97">
        <v>18.29</v>
      </c>
      <c r="AC53" s="97">
        <v>18.29</v>
      </c>
      <c r="AD53" s="97"/>
      <c r="AE53" s="97"/>
      <c r="AF53" s="97"/>
      <c r="AG53" s="97"/>
      <c r="AH53" s="97"/>
      <c r="AI53" s="97"/>
      <c r="AJ53" s="97"/>
      <c r="AK53" s="97"/>
      <c r="AL53" s="97"/>
      <c r="AM53" s="97"/>
    </row>
    <row r="54" ht="18" customHeight="1" spans="2:39">
      <c r="B54" s="89" t="s">
        <v>21</v>
      </c>
      <c r="C54" s="89" t="s">
        <v>21</v>
      </c>
      <c r="D54" s="117">
        <v>578003</v>
      </c>
      <c r="E54" s="118" t="s">
        <v>210</v>
      </c>
      <c r="F54" s="119">
        <v>714.12</v>
      </c>
      <c r="G54" s="119">
        <v>695.83</v>
      </c>
      <c r="H54" s="119">
        <v>695.83</v>
      </c>
      <c r="I54" s="127">
        <v>339.83</v>
      </c>
      <c r="J54" s="127">
        <v>356</v>
      </c>
      <c r="K54" s="119"/>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row>
    <row r="55" ht="18" customHeight="1" spans="2:39">
      <c r="B55" s="88" t="s">
        <v>162</v>
      </c>
      <c r="C55" s="89" t="s">
        <v>163</v>
      </c>
      <c r="D55" s="117" t="s">
        <v>76</v>
      </c>
      <c r="E55" s="118" t="s">
        <v>211</v>
      </c>
      <c r="F55" s="119">
        <v>103.07</v>
      </c>
      <c r="G55" s="119">
        <v>103.07</v>
      </c>
      <c r="H55" s="119">
        <v>103.07</v>
      </c>
      <c r="I55" s="127">
        <v>103.07</v>
      </c>
      <c r="J55" s="127"/>
      <c r="K55" s="119"/>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row>
    <row r="56" ht="18" customHeight="1" spans="2:39">
      <c r="B56" s="88" t="s">
        <v>162</v>
      </c>
      <c r="C56" s="89" t="s">
        <v>165</v>
      </c>
      <c r="D56" s="117" t="s">
        <v>76</v>
      </c>
      <c r="E56" s="118" t="s">
        <v>212</v>
      </c>
      <c r="F56" s="119">
        <v>9.73</v>
      </c>
      <c r="G56" s="119">
        <v>9.73</v>
      </c>
      <c r="H56" s="119">
        <v>9.73</v>
      </c>
      <c r="I56" s="127">
        <v>9.73</v>
      </c>
      <c r="J56" s="127"/>
      <c r="K56" s="119"/>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row>
    <row r="57" ht="18" customHeight="1" spans="2:39">
      <c r="B57" s="88" t="s">
        <v>162</v>
      </c>
      <c r="C57" s="89" t="s">
        <v>213</v>
      </c>
      <c r="D57" s="117" t="s">
        <v>76</v>
      </c>
      <c r="E57" s="118" t="s">
        <v>214</v>
      </c>
      <c r="F57" s="119">
        <v>147.21</v>
      </c>
      <c r="G57" s="119">
        <v>128.91</v>
      </c>
      <c r="H57" s="119">
        <v>128.91</v>
      </c>
      <c r="I57" s="127">
        <v>128.91</v>
      </c>
      <c r="J57" s="127"/>
      <c r="K57" s="119"/>
      <c r="L57" s="97"/>
      <c r="M57" s="97"/>
      <c r="N57" s="97"/>
      <c r="O57" s="97"/>
      <c r="P57" s="97"/>
      <c r="Q57" s="97"/>
      <c r="R57" s="97"/>
      <c r="S57" s="97"/>
      <c r="T57" s="97"/>
      <c r="U57" s="97"/>
      <c r="V57" s="97"/>
      <c r="W57" s="97"/>
      <c r="X57" s="97"/>
      <c r="Y57" s="97"/>
      <c r="Z57" s="97"/>
      <c r="AA57" s="97">
        <v>18.29</v>
      </c>
      <c r="AB57" s="97">
        <v>18.29</v>
      </c>
      <c r="AC57" s="97">
        <v>18.29</v>
      </c>
      <c r="AD57" s="97"/>
      <c r="AE57" s="97"/>
      <c r="AF57" s="97"/>
      <c r="AG57" s="97"/>
      <c r="AH57" s="97"/>
      <c r="AI57" s="97"/>
      <c r="AJ57" s="97"/>
      <c r="AK57" s="97"/>
      <c r="AL57" s="97"/>
      <c r="AM57" s="97"/>
    </row>
    <row r="58" ht="18" customHeight="1" spans="2:39">
      <c r="B58" s="88" t="s">
        <v>162</v>
      </c>
      <c r="C58" s="89" t="s">
        <v>215</v>
      </c>
      <c r="D58" s="117" t="s">
        <v>76</v>
      </c>
      <c r="E58" s="118" t="s">
        <v>216</v>
      </c>
      <c r="F58" s="119">
        <v>38.67</v>
      </c>
      <c r="G58" s="119">
        <v>38.67</v>
      </c>
      <c r="H58" s="119">
        <v>38.67</v>
      </c>
      <c r="I58" s="127">
        <v>38.67</v>
      </c>
      <c r="J58" s="127"/>
      <c r="K58" s="119"/>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row>
    <row r="59" ht="18" customHeight="1" spans="2:39">
      <c r="B59" s="88" t="s">
        <v>162</v>
      </c>
      <c r="C59" s="89" t="s">
        <v>217</v>
      </c>
      <c r="D59" s="117" t="s">
        <v>76</v>
      </c>
      <c r="E59" s="118" t="s">
        <v>218</v>
      </c>
      <c r="F59" s="119">
        <v>14.58</v>
      </c>
      <c r="G59" s="119">
        <v>14.58</v>
      </c>
      <c r="H59" s="119">
        <v>14.58</v>
      </c>
      <c r="I59" s="127">
        <v>14.58</v>
      </c>
      <c r="J59" s="127"/>
      <c r="K59" s="119"/>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row>
    <row r="60" ht="18" customHeight="1" spans="2:39">
      <c r="B60" s="88" t="s">
        <v>162</v>
      </c>
      <c r="C60" s="89" t="s">
        <v>176</v>
      </c>
      <c r="D60" s="117" t="s">
        <v>76</v>
      </c>
      <c r="E60" s="118" t="s">
        <v>219</v>
      </c>
      <c r="F60" s="119">
        <v>12.8</v>
      </c>
      <c r="G60" s="119">
        <v>12.8</v>
      </c>
      <c r="H60" s="119">
        <v>12.8</v>
      </c>
      <c r="I60" s="127">
        <v>12.8</v>
      </c>
      <c r="J60" s="127"/>
      <c r="K60" s="119"/>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row>
    <row r="61" ht="18" customHeight="1" spans="2:39">
      <c r="B61" s="88" t="s">
        <v>162</v>
      </c>
      <c r="C61" s="89" t="s">
        <v>177</v>
      </c>
      <c r="D61" s="117" t="s">
        <v>76</v>
      </c>
      <c r="E61" s="118" t="s">
        <v>220</v>
      </c>
      <c r="F61" s="119">
        <v>32.06</v>
      </c>
      <c r="G61" s="119">
        <v>32.06</v>
      </c>
      <c r="H61" s="119">
        <v>32.06</v>
      </c>
      <c r="I61" s="127">
        <v>32.06</v>
      </c>
      <c r="J61" s="127"/>
      <c r="K61" s="119"/>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row>
    <row r="62" ht="18" customHeight="1" spans="2:39">
      <c r="B62" s="88" t="s">
        <v>162</v>
      </c>
      <c r="C62" s="89" t="s">
        <v>221</v>
      </c>
      <c r="D62" s="117" t="s">
        <v>76</v>
      </c>
      <c r="E62" s="118" t="s">
        <v>222</v>
      </c>
      <c r="F62" s="119">
        <v>356</v>
      </c>
      <c r="G62" s="119">
        <v>356</v>
      </c>
      <c r="H62" s="119">
        <v>356</v>
      </c>
      <c r="I62" s="127"/>
      <c r="J62" s="127">
        <v>356</v>
      </c>
      <c r="K62" s="119"/>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row>
    <row r="63" ht="18" customHeight="1" spans="2:39">
      <c r="B63" s="89" t="s">
        <v>21</v>
      </c>
      <c r="C63" s="89" t="s">
        <v>21</v>
      </c>
      <c r="D63" s="117"/>
      <c r="E63" s="118" t="s">
        <v>223</v>
      </c>
      <c r="F63" s="119">
        <v>365.28</v>
      </c>
      <c r="G63" s="119">
        <v>365.28</v>
      </c>
      <c r="H63" s="119">
        <v>365.28</v>
      </c>
      <c r="I63" s="127">
        <v>29.28</v>
      </c>
      <c r="J63" s="127">
        <v>336</v>
      </c>
      <c r="K63" s="119"/>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row>
    <row r="64" ht="18" customHeight="1" spans="2:39">
      <c r="B64" s="88" t="s">
        <v>224</v>
      </c>
      <c r="C64" s="89" t="s">
        <v>163</v>
      </c>
      <c r="D64" s="117" t="s">
        <v>76</v>
      </c>
      <c r="E64" s="118" t="s">
        <v>225</v>
      </c>
      <c r="F64" s="119">
        <v>3</v>
      </c>
      <c r="G64" s="119">
        <v>3</v>
      </c>
      <c r="H64" s="119">
        <v>3</v>
      </c>
      <c r="I64" s="127">
        <v>3</v>
      </c>
      <c r="J64" s="127"/>
      <c r="K64" s="119"/>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row>
    <row r="65" ht="18" customHeight="1" spans="2:39">
      <c r="B65" s="88" t="s">
        <v>224</v>
      </c>
      <c r="C65" s="89" t="s">
        <v>226</v>
      </c>
      <c r="D65" s="117" t="s">
        <v>76</v>
      </c>
      <c r="E65" s="118" t="s">
        <v>227</v>
      </c>
      <c r="F65" s="119">
        <v>0.5</v>
      </c>
      <c r="G65" s="119">
        <v>0.5</v>
      </c>
      <c r="H65" s="119">
        <v>0.5</v>
      </c>
      <c r="I65" s="127">
        <v>0.5</v>
      </c>
      <c r="J65" s="127"/>
      <c r="K65" s="119"/>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row>
    <row r="66" ht="18" customHeight="1" spans="2:39">
      <c r="B66" s="88" t="s">
        <v>224</v>
      </c>
      <c r="C66" s="89" t="s">
        <v>228</v>
      </c>
      <c r="D66" s="117" t="s">
        <v>76</v>
      </c>
      <c r="E66" s="118" t="s">
        <v>229</v>
      </c>
      <c r="F66" s="119">
        <v>2</v>
      </c>
      <c r="G66" s="119">
        <v>2</v>
      </c>
      <c r="H66" s="119">
        <v>2</v>
      </c>
      <c r="I66" s="127">
        <v>2</v>
      </c>
      <c r="J66" s="127"/>
      <c r="K66" s="119"/>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row>
    <row r="67" ht="18" customHeight="1" spans="2:39">
      <c r="B67" s="88" t="s">
        <v>224</v>
      </c>
      <c r="C67" s="89" t="s">
        <v>213</v>
      </c>
      <c r="D67" s="117" t="s">
        <v>76</v>
      </c>
      <c r="E67" s="118" t="s">
        <v>230</v>
      </c>
      <c r="F67" s="119">
        <v>4.5</v>
      </c>
      <c r="G67" s="119">
        <v>4.5</v>
      </c>
      <c r="H67" s="119">
        <v>4.5</v>
      </c>
      <c r="I67" s="127">
        <v>4.5</v>
      </c>
      <c r="J67" s="127"/>
      <c r="K67" s="119"/>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row>
    <row r="68" ht="18" customHeight="1" spans="2:39">
      <c r="B68" s="88" t="s">
        <v>224</v>
      </c>
      <c r="C68" s="89" t="s">
        <v>231</v>
      </c>
      <c r="D68" s="117" t="s">
        <v>76</v>
      </c>
      <c r="E68" s="118" t="s">
        <v>232</v>
      </c>
      <c r="F68" s="119">
        <v>3</v>
      </c>
      <c r="G68" s="119">
        <v>3</v>
      </c>
      <c r="H68" s="119">
        <v>3</v>
      </c>
      <c r="I68" s="127">
        <v>3</v>
      </c>
      <c r="J68" s="127"/>
      <c r="K68" s="119"/>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row>
    <row r="69" ht="18" customHeight="1" spans="2:39">
      <c r="B69" s="88" t="s">
        <v>224</v>
      </c>
      <c r="C69" s="89" t="s">
        <v>177</v>
      </c>
      <c r="D69" s="117" t="s">
        <v>76</v>
      </c>
      <c r="E69" s="118" t="s">
        <v>233</v>
      </c>
      <c r="F69" s="119">
        <v>1</v>
      </c>
      <c r="G69" s="119">
        <v>1</v>
      </c>
      <c r="H69" s="119">
        <v>1</v>
      </c>
      <c r="I69" s="127">
        <v>1</v>
      </c>
      <c r="J69" s="127"/>
      <c r="K69" s="119"/>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row>
    <row r="70" ht="18" customHeight="1" spans="2:39">
      <c r="B70" s="88" t="s">
        <v>224</v>
      </c>
      <c r="C70" s="89" t="s">
        <v>234</v>
      </c>
      <c r="D70" s="117" t="s">
        <v>76</v>
      </c>
      <c r="E70" s="118" t="s">
        <v>235</v>
      </c>
      <c r="F70" s="119">
        <v>0.2</v>
      </c>
      <c r="G70" s="119">
        <v>0.2</v>
      </c>
      <c r="H70" s="119">
        <v>0.2</v>
      </c>
      <c r="I70" s="127">
        <v>0.2</v>
      </c>
      <c r="J70" s="127"/>
      <c r="K70" s="119"/>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row>
    <row r="71" ht="18" customHeight="1" spans="2:39">
      <c r="B71" s="88" t="s">
        <v>224</v>
      </c>
      <c r="C71" s="89" t="s">
        <v>236</v>
      </c>
      <c r="D71" s="117" t="s">
        <v>76</v>
      </c>
      <c r="E71" s="118" t="s">
        <v>237</v>
      </c>
      <c r="F71" s="119">
        <v>0.2</v>
      </c>
      <c r="G71" s="119">
        <v>0.2</v>
      </c>
      <c r="H71" s="119">
        <v>0.2</v>
      </c>
      <c r="I71" s="127">
        <v>0.2</v>
      </c>
      <c r="J71" s="127"/>
      <c r="K71" s="119"/>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row>
    <row r="72" ht="18" customHeight="1" spans="2:39">
      <c r="B72" s="88" t="s">
        <v>224</v>
      </c>
      <c r="C72" s="89" t="s">
        <v>238</v>
      </c>
      <c r="D72" s="117" t="s">
        <v>76</v>
      </c>
      <c r="E72" s="118" t="s">
        <v>239</v>
      </c>
      <c r="F72" s="119">
        <v>2</v>
      </c>
      <c r="G72" s="119">
        <v>2</v>
      </c>
      <c r="H72" s="119">
        <v>2</v>
      </c>
      <c r="I72" s="127">
        <v>2</v>
      </c>
      <c r="J72" s="127"/>
      <c r="K72" s="119"/>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row>
    <row r="73" ht="18" customHeight="1" spans="2:39">
      <c r="B73" s="88" t="s">
        <v>224</v>
      </c>
      <c r="C73" s="89" t="s">
        <v>240</v>
      </c>
      <c r="D73" s="117" t="s">
        <v>76</v>
      </c>
      <c r="E73" s="118" t="s">
        <v>241</v>
      </c>
      <c r="F73" s="119">
        <v>4.24</v>
      </c>
      <c r="G73" s="119">
        <v>4.24</v>
      </c>
      <c r="H73" s="119">
        <v>4.24</v>
      </c>
      <c r="I73" s="127">
        <v>4.24</v>
      </c>
      <c r="J73" s="127"/>
      <c r="K73" s="119"/>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row>
    <row r="74" ht="18" customHeight="1" spans="2:39">
      <c r="B74" s="88" t="s">
        <v>224</v>
      </c>
      <c r="C74" s="89" t="s">
        <v>242</v>
      </c>
      <c r="D74" s="117" t="s">
        <v>76</v>
      </c>
      <c r="E74" s="118" t="s">
        <v>243</v>
      </c>
      <c r="F74" s="119">
        <v>4.25</v>
      </c>
      <c r="G74" s="119">
        <v>4.25</v>
      </c>
      <c r="H74" s="119">
        <v>4.25</v>
      </c>
      <c r="I74" s="127">
        <v>4.25</v>
      </c>
      <c r="J74" s="127"/>
      <c r="K74" s="119"/>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row>
    <row r="75" ht="18" customHeight="1" spans="2:39">
      <c r="B75" s="88" t="s">
        <v>224</v>
      </c>
      <c r="C75" s="89" t="s">
        <v>244</v>
      </c>
      <c r="D75" s="117" t="s">
        <v>76</v>
      </c>
      <c r="E75" s="118" t="s">
        <v>245</v>
      </c>
      <c r="F75" s="119">
        <v>311.7</v>
      </c>
      <c r="G75" s="119">
        <v>311.7</v>
      </c>
      <c r="H75" s="119">
        <v>311.7</v>
      </c>
      <c r="I75" s="127">
        <v>2</v>
      </c>
      <c r="J75" s="127">
        <v>309.7</v>
      </c>
      <c r="K75" s="119"/>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row>
    <row r="76" ht="14.25" spans="2:39">
      <c r="B76" s="88" t="s">
        <v>224</v>
      </c>
      <c r="C76" s="89" t="s">
        <v>221</v>
      </c>
      <c r="D76" s="117" t="s">
        <v>76</v>
      </c>
      <c r="E76" s="118" t="s">
        <v>246</v>
      </c>
      <c r="F76" s="119">
        <v>28.7</v>
      </c>
      <c r="G76" s="119">
        <v>28.7</v>
      </c>
      <c r="H76" s="119">
        <v>28.7</v>
      </c>
      <c r="I76" s="127">
        <v>2.4</v>
      </c>
      <c r="J76" s="127">
        <v>26.3</v>
      </c>
      <c r="K76" s="119"/>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row>
    <row r="77" ht="14.25" spans="2:39">
      <c r="B77" s="89" t="s">
        <v>21</v>
      </c>
      <c r="C77" s="89" t="s">
        <v>21</v>
      </c>
      <c r="D77" s="117"/>
      <c r="E77" s="118" t="s">
        <v>247</v>
      </c>
      <c r="F77" s="119">
        <v>2</v>
      </c>
      <c r="G77" s="119">
        <v>2</v>
      </c>
      <c r="H77" s="119">
        <v>2</v>
      </c>
      <c r="I77" s="127">
        <v>2</v>
      </c>
      <c r="J77" s="127"/>
      <c r="K77" s="119"/>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row>
    <row r="78" ht="14.25" spans="2:39">
      <c r="B78" s="88" t="s">
        <v>248</v>
      </c>
      <c r="C78" s="89" t="s">
        <v>165</v>
      </c>
      <c r="D78" s="117" t="s">
        <v>76</v>
      </c>
      <c r="E78" s="118" t="s">
        <v>249</v>
      </c>
      <c r="F78" s="119">
        <v>2</v>
      </c>
      <c r="G78" s="119">
        <v>2</v>
      </c>
      <c r="H78" s="119">
        <v>2</v>
      </c>
      <c r="I78" s="127">
        <v>2</v>
      </c>
      <c r="J78" s="127"/>
      <c r="K78" s="119"/>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row>
    <row r="79" spans="2:39">
      <c r="B79" s="97"/>
      <c r="C79" s="97"/>
      <c r="D79" s="97"/>
      <c r="E79" s="97"/>
      <c r="F79" s="97"/>
      <c r="G79" s="97"/>
      <c r="H79" s="98"/>
      <c r="I79" s="98"/>
      <c r="J79" s="98"/>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2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G7" sqref="G7:I7"/>
    </sheetView>
  </sheetViews>
  <sheetFormatPr defaultColWidth="10" defaultRowHeight="13.5"/>
  <cols>
    <col min="1" max="1" width="1.53333333333333" style="59" customWidth="1"/>
    <col min="2" max="4" width="6.15833333333333" style="59" customWidth="1"/>
    <col min="5" max="5" width="16.825" style="59" customWidth="1"/>
    <col min="6" max="6" width="41.025" style="59" customWidth="1"/>
    <col min="7" max="7" width="16.4166666666667" style="103" customWidth="1"/>
    <col min="8" max="9" width="16.4166666666667" style="59" customWidth="1"/>
    <col min="10" max="10" width="1.53333333333333" style="59" customWidth="1"/>
    <col min="11" max="12" width="9.76666666666667" style="59" customWidth="1"/>
    <col min="13" max="16384" width="10" style="59"/>
  </cols>
  <sheetData>
    <row r="1" ht="25" customHeight="1" spans="1:10">
      <c r="A1" s="60"/>
      <c r="B1" s="13"/>
      <c r="C1" s="13"/>
      <c r="D1" s="13"/>
      <c r="E1" s="61"/>
      <c r="F1" s="61"/>
      <c r="G1" s="104" t="s">
        <v>250</v>
      </c>
      <c r="H1" s="62"/>
      <c r="I1" s="62"/>
      <c r="J1" s="63"/>
    </row>
    <row r="2" ht="22.8" customHeight="1" spans="1:10">
      <c r="A2" s="60"/>
      <c r="B2" s="64" t="s">
        <v>251</v>
      </c>
      <c r="C2" s="64"/>
      <c r="D2" s="64"/>
      <c r="E2" s="64"/>
      <c r="F2" s="64"/>
      <c r="G2" s="64"/>
      <c r="H2" s="64"/>
      <c r="I2" s="64"/>
      <c r="J2" s="63" t="s">
        <v>1</v>
      </c>
    </row>
    <row r="3" ht="19.55" customHeight="1" spans="1:10">
      <c r="A3" s="65"/>
      <c r="B3" s="66" t="s">
        <v>57</v>
      </c>
      <c r="C3" s="66"/>
      <c r="D3" s="66"/>
      <c r="E3" s="66"/>
      <c r="F3" s="66"/>
      <c r="G3" s="105"/>
      <c r="I3" s="87" t="s">
        <v>4</v>
      </c>
      <c r="J3" s="68"/>
    </row>
    <row r="4" ht="24.4" customHeight="1" spans="1:10">
      <c r="A4" s="61"/>
      <c r="B4" s="41" t="s">
        <v>7</v>
      </c>
      <c r="C4" s="41"/>
      <c r="D4" s="41"/>
      <c r="E4" s="41"/>
      <c r="F4" s="41"/>
      <c r="G4" s="41" t="s">
        <v>58</v>
      </c>
      <c r="H4" s="56" t="s">
        <v>252</v>
      </c>
      <c r="I4" s="56" t="s">
        <v>153</v>
      </c>
      <c r="J4" s="61"/>
    </row>
    <row r="5" ht="24.4" customHeight="1" spans="1:10">
      <c r="A5" s="61"/>
      <c r="B5" s="41" t="s">
        <v>84</v>
      </c>
      <c r="C5" s="41"/>
      <c r="D5" s="41"/>
      <c r="E5" s="41" t="s">
        <v>69</v>
      </c>
      <c r="F5" s="41" t="s">
        <v>70</v>
      </c>
      <c r="G5" s="41"/>
      <c r="H5" s="56"/>
      <c r="I5" s="56"/>
      <c r="J5" s="61"/>
    </row>
    <row r="6" ht="24.4" customHeight="1" spans="1:10">
      <c r="A6" s="69"/>
      <c r="B6" s="41" t="s">
        <v>85</v>
      </c>
      <c r="C6" s="41" t="s">
        <v>86</v>
      </c>
      <c r="D6" s="41" t="s">
        <v>87</v>
      </c>
      <c r="E6" s="41"/>
      <c r="F6" s="41"/>
      <c r="G6" s="41"/>
      <c r="H6" s="56"/>
      <c r="I6" s="56"/>
      <c r="J6" s="71"/>
    </row>
    <row r="7" ht="22.8" customHeight="1" spans="1:10">
      <c r="A7" s="72"/>
      <c r="B7" s="41"/>
      <c r="C7" s="41"/>
      <c r="D7" s="41"/>
      <c r="E7" s="41"/>
      <c r="F7" s="41" t="s">
        <v>71</v>
      </c>
      <c r="G7" s="73">
        <f>G8+G16</f>
        <v>2938.27</v>
      </c>
      <c r="H7" s="73">
        <f>H8+H16</f>
        <v>2905.57</v>
      </c>
      <c r="I7" s="73">
        <f>I8+I16</f>
        <v>32.7</v>
      </c>
      <c r="J7" s="74"/>
    </row>
    <row r="8" ht="22.8" customHeight="1" spans="1:10">
      <c r="A8" s="72"/>
      <c r="B8" s="41"/>
      <c r="C8" s="41"/>
      <c r="D8" s="41"/>
      <c r="E8" s="41"/>
      <c r="F8" s="75" t="s">
        <v>253</v>
      </c>
      <c r="G8" s="73">
        <f>SUM(G9:G15)</f>
        <v>1856.86</v>
      </c>
      <c r="H8" s="73">
        <f>SUM(H9:H15)</f>
        <v>1842.45</v>
      </c>
      <c r="I8" s="73">
        <f>SUM(I9:I15)</f>
        <v>14.41</v>
      </c>
      <c r="J8" s="74"/>
    </row>
    <row r="9" ht="27" customHeight="1" spans="1:10">
      <c r="A9" s="72"/>
      <c r="B9" s="57" t="s">
        <v>102</v>
      </c>
      <c r="C9" s="57" t="s">
        <v>94</v>
      </c>
      <c r="D9" s="57" t="s">
        <v>103</v>
      </c>
      <c r="E9" s="58">
        <v>578001</v>
      </c>
      <c r="F9" s="58" t="s">
        <v>254</v>
      </c>
      <c r="G9" s="92">
        <v>1488.84</v>
      </c>
      <c r="H9" s="92">
        <v>1474.43</v>
      </c>
      <c r="I9" s="73">
        <v>14.41</v>
      </c>
      <c r="J9" s="74"/>
    </row>
    <row r="10" ht="27" customHeight="1" spans="1:10">
      <c r="A10" s="72"/>
      <c r="B10" s="57" t="s">
        <v>89</v>
      </c>
      <c r="C10" s="57" t="s">
        <v>90</v>
      </c>
      <c r="D10" s="57" t="s">
        <v>90</v>
      </c>
      <c r="E10" s="58">
        <v>578001</v>
      </c>
      <c r="F10" s="58" t="s">
        <v>255</v>
      </c>
      <c r="G10" s="92">
        <v>153.04</v>
      </c>
      <c r="H10" s="92">
        <v>153.04</v>
      </c>
      <c r="I10" s="73"/>
      <c r="J10" s="74"/>
    </row>
    <row r="11" ht="27" customHeight="1" spans="1:10">
      <c r="A11" s="72"/>
      <c r="B11" s="57" t="s">
        <v>92</v>
      </c>
      <c r="C11" s="57" t="s">
        <v>93</v>
      </c>
      <c r="D11" s="57" t="s">
        <v>94</v>
      </c>
      <c r="E11" s="58">
        <v>578001</v>
      </c>
      <c r="F11" s="58" t="s">
        <v>256</v>
      </c>
      <c r="G11" s="92">
        <v>55.23</v>
      </c>
      <c r="H11" s="92">
        <v>55.23</v>
      </c>
      <c r="I11" s="73"/>
      <c r="J11" s="74"/>
    </row>
    <row r="12" ht="27" customHeight="1" spans="1:10">
      <c r="A12" s="72"/>
      <c r="B12" s="57" t="s">
        <v>92</v>
      </c>
      <c r="C12" s="57" t="s">
        <v>93</v>
      </c>
      <c r="D12" s="57" t="s">
        <v>96</v>
      </c>
      <c r="E12" s="58">
        <v>578001</v>
      </c>
      <c r="F12" s="58" t="s">
        <v>257</v>
      </c>
      <c r="G12" s="92">
        <v>14.59</v>
      </c>
      <c r="H12" s="92">
        <v>14.59</v>
      </c>
      <c r="I12" s="73"/>
      <c r="J12" s="74"/>
    </row>
    <row r="13" ht="27" customHeight="1" spans="1:10">
      <c r="A13" s="72"/>
      <c r="B13" s="57" t="s">
        <v>92</v>
      </c>
      <c r="C13" s="57" t="s">
        <v>93</v>
      </c>
      <c r="D13" s="57" t="s">
        <v>100</v>
      </c>
      <c r="E13" s="58">
        <v>578001</v>
      </c>
      <c r="F13" s="58" t="s">
        <v>258</v>
      </c>
      <c r="G13" s="92">
        <v>3.57</v>
      </c>
      <c r="H13" s="92">
        <v>3.57</v>
      </c>
      <c r="I13" s="73"/>
      <c r="J13" s="74"/>
    </row>
    <row r="14" ht="27" customHeight="1" spans="1:10">
      <c r="A14" s="72"/>
      <c r="B14" s="57" t="s">
        <v>105</v>
      </c>
      <c r="C14" s="57" t="s">
        <v>96</v>
      </c>
      <c r="D14" s="57" t="s">
        <v>94</v>
      </c>
      <c r="E14" s="58">
        <v>578001</v>
      </c>
      <c r="F14" s="58" t="s">
        <v>259</v>
      </c>
      <c r="G14" s="92">
        <v>126.13</v>
      </c>
      <c r="H14" s="92">
        <v>126.13</v>
      </c>
      <c r="I14" s="73"/>
      <c r="J14" s="74"/>
    </row>
    <row r="15" ht="27" customHeight="1" spans="1:10">
      <c r="A15" s="72"/>
      <c r="B15" s="57" t="s">
        <v>92</v>
      </c>
      <c r="C15" s="57" t="s">
        <v>93</v>
      </c>
      <c r="D15" s="57" t="s">
        <v>98</v>
      </c>
      <c r="E15" s="58">
        <v>578001</v>
      </c>
      <c r="F15" s="58" t="s">
        <v>260</v>
      </c>
      <c r="G15" s="92">
        <v>15.46</v>
      </c>
      <c r="H15" s="92">
        <v>15.46</v>
      </c>
      <c r="I15" s="73"/>
      <c r="J15" s="74"/>
    </row>
    <row r="16" ht="27" customHeight="1" spans="1:10">
      <c r="A16" s="72"/>
      <c r="B16" s="41"/>
      <c r="C16" s="41"/>
      <c r="D16" s="41"/>
      <c r="E16" s="57">
        <v>578003</v>
      </c>
      <c r="F16" s="106" t="s">
        <v>261</v>
      </c>
      <c r="G16" s="91">
        <f>SUM(G17:G20)</f>
        <v>1081.41</v>
      </c>
      <c r="H16" s="91">
        <f>SUM(H17:H20)</f>
        <v>1063.12</v>
      </c>
      <c r="I16" s="91">
        <f>SUM(I17:I20)</f>
        <v>18.29</v>
      </c>
      <c r="J16" s="74"/>
    </row>
    <row r="17" ht="27" customHeight="1" spans="1:10">
      <c r="A17" s="72"/>
      <c r="B17" s="41"/>
      <c r="C17" s="41"/>
      <c r="D17" s="41"/>
      <c r="E17" s="57">
        <v>578003</v>
      </c>
      <c r="F17" s="107" t="s">
        <v>262</v>
      </c>
      <c r="G17" s="91">
        <v>38.67</v>
      </c>
      <c r="H17" s="91">
        <v>38.67</v>
      </c>
      <c r="I17" s="99"/>
      <c r="J17" s="74"/>
    </row>
    <row r="18" ht="27" customHeight="1" spans="1:10">
      <c r="A18" s="95"/>
      <c r="B18" s="108"/>
      <c r="C18" s="108"/>
      <c r="D18" s="108"/>
      <c r="E18" s="57">
        <v>578003</v>
      </c>
      <c r="F18" s="107" t="s">
        <v>263</v>
      </c>
      <c r="G18" s="91">
        <v>18.3</v>
      </c>
      <c r="H18" s="91">
        <v>18.3</v>
      </c>
      <c r="I18" s="99"/>
      <c r="J18" s="109"/>
    </row>
    <row r="19" ht="27" customHeight="1" spans="2:9">
      <c r="B19" s="98"/>
      <c r="C19" s="98"/>
      <c r="D19" s="98"/>
      <c r="E19" s="57">
        <v>578003</v>
      </c>
      <c r="F19" s="107" t="s">
        <v>264</v>
      </c>
      <c r="G19" s="91">
        <f>SUM(H19:I19)</f>
        <v>992.38</v>
      </c>
      <c r="H19" s="91">
        <v>974.09</v>
      </c>
      <c r="I19" s="99">
        <v>18.29</v>
      </c>
    </row>
    <row r="20" ht="27" customHeight="1" spans="2:9">
      <c r="B20" s="97"/>
      <c r="C20" s="97"/>
      <c r="D20" s="97"/>
      <c r="E20" s="57">
        <v>578003</v>
      </c>
      <c r="F20" s="107" t="s">
        <v>265</v>
      </c>
      <c r="G20" s="91">
        <v>32.06</v>
      </c>
      <c r="H20" s="91">
        <v>32.06</v>
      </c>
      <c r="I20" s="97"/>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5"/>
  <sheetViews>
    <sheetView workbookViewId="0">
      <pane ySplit="6" topLeftCell="A71" activePane="bottomLeft" state="frozen"/>
      <selection/>
      <selection pane="bottomLeft" activeCell="A76" sqref="$A76:$XFD77"/>
    </sheetView>
  </sheetViews>
  <sheetFormatPr defaultColWidth="10" defaultRowHeight="13.5"/>
  <cols>
    <col min="1" max="1" width="1.53333333333333" style="59" customWidth="1"/>
    <col min="2" max="3" width="6.15833333333333" style="59" customWidth="1"/>
    <col min="4" max="4" width="24.375" style="59" customWidth="1"/>
    <col min="5" max="5" width="41.025" style="59" customWidth="1"/>
    <col min="6" max="8" width="17.375" style="59" customWidth="1"/>
    <col min="9" max="9" width="1.53333333333333" style="59" customWidth="1"/>
    <col min="10" max="16384" width="10" style="59"/>
  </cols>
  <sheetData>
    <row r="1" ht="25" customHeight="1" spans="1:9">
      <c r="A1" s="84"/>
      <c r="B1" s="13"/>
      <c r="C1" s="13"/>
      <c r="D1" s="85"/>
      <c r="E1" s="85"/>
      <c r="F1" s="60"/>
      <c r="G1" s="60"/>
      <c r="H1" s="86" t="s">
        <v>266</v>
      </c>
      <c r="I1" s="101"/>
    </row>
    <row r="2" ht="22.8" customHeight="1" spans="1:9">
      <c r="A2" s="60"/>
      <c r="B2" s="64" t="s">
        <v>267</v>
      </c>
      <c r="C2" s="64"/>
      <c r="D2" s="64"/>
      <c r="E2" s="64"/>
      <c r="F2" s="64"/>
      <c r="G2" s="64"/>
      <c r="H2" s="64"/>
      <c r="I2" s="101"/>
    </row>
    <row r="3" ht="19.55" customHeight="1" spans="1:9">
      <c r="A3" s="65"/>
      <c r="B3" s="66" t="s">
        <v>57</v>
      </c>
      <c r="C3" s="66"/>
      <c r="D3" s="66"/>
      <c r="E3" s="66"/>
      <c r="G3" s="65"/>
      <c r="H3" s="87" t="s">
        <v>4</v>
      </c>
      <c r="I3" s="101"/>
    </row>
    <row r="4" ht="24.4" customHeight="1" spans="1:9">
      <c r="A4" s="63"/>
      <c r="B4" s="41" t="s">
        <v>7</v>
      </c>
      <c r="C4" s="41"/>
      <c r="D4" s="41"/>
      <c r="E4" s="41"/>
      <c r="F4" s="41" t="s">
        <v>80</v>
      </c>
      <c r="G4" s="41"/>
      <c r="H4" s="41"/>
      <c r="I4" s="101"/>
    </row>
    <row r="5" ht="24.4" customHeight="1" spans="1:9">
      <c r="A5" s="63"/>
      <c r="B5" s="41" t="s">
        <v>84</v>
      </c>
      <c r="C5" s="41"/>
      <c r="D5" s="41" t="s">
        <v>69</v>
      </c>
      <c r="E5" s="41" t="s">
        <v>70</v>
      </c>
      <c r="F5" s="41" t="s">
        <v>58</v>
      </c>
      <c r="G5" s="41" t="s">
        <v>268</v>
      </c>
      <c r="H5" s="41" t="s">
        <v>269</v>
      </c>
      <c r="I5" s="101"/>
    </row>
    <row r="6" ht="24.4" customHeight="1" spans="1:9">
      <c r="A6" s="61"/>
      <c r="B6" s="41" t="s">
        <v>85</v>
      </c>
      <c r="C6" s="41" t="s">
        <v>86</v>
      </c>
      <c r="D6" s="41"/>
      <c r="E6" s="41"/>
      <c r="F6" s="41"/>
      <c r="G6" s="41"/>
      <c r="H6" s="41"/>
      <c r="I6" s="101"/>
    </row>
    <row r="7" ht="22.8" customHeight="1" spans="1:9">
      <c r="A7" s="63"/>
      <c r="B7" s="41"/>
      <c r="C7" s="41"/>
      <c r="D7" s="41"/>
      <c r="E7" s="41" t="s">
        <v>71</v>
      </c>
      <c r="F7" s="73">
        <f>F8+F53</f>
        <v>1911.17</v>
      </c>
      <c r="G7" s="73">
        <f>G8+G53</f>
        <v>1702.94</v>
      </c>
      <c r="H7" s="73">
        <f>H8+H53</f>
        <v>208.23</v>
      </c>
      <c r="I7" s="101"/>
    </row>
    <row r="8" ht="26" customHeight="1" spans="1:9">
      <c r="A8" s="63"/>
      <c r="B8" s="41"/>
      <c r="C8" s="41"/>
      <c r="D8" s="41">
        <v>578001</v>
      </c>
      <c r="E8" s="75" t="s">
        <v>253</v>
      </c>
      <c r="F8" s="73">
        <f>SUM(F9:F52)</f>
        <v>1521.76</v>
      </c>
      <c r="G8" s="73">
        <f>SUM(G9:G52)</f>
        <v>1344.82</v>
      </c>
      <c r="H8" s="73">
        <f>SUM(H9:H52)</f>
        <v>176.94</v>
      </c>
      <c r="I8" s="101"/>
    </row>
    <row r="9" ht="26" customHeight="1" spans="1:9">
      <c r="A9" s="63"/>
      <c r="B9" s="88" t="s">
        <v>162</v>
      </c>
      <c r="C9" s="89" t="s">
        <v>163</v>
      </c>
      <c r="D9" s="41">
        <v>578001</v>
      </c>
      <c r="E9" s="90" t="s">
        <v>164</v>
      </c>
      <c r="F9" s="91">
        <f t="shared" ref="F9:F52" si="0">G9+H9</f>
        <v>307.06</v>
      </c>
      <c r="G9" s="91">
        <v>307.06</v>
      </c>
      <c r="H9" s="92"/>
      <c r="I9" s="101"/>
    </row>
    <row r="10" ht="26" customHeight="1" spans="1:9">
      <c r="A10" s="63"/>
      <c r="B10" s="88" t="s">
        <v>162</v>
      </c>
      <c r="C10" s="89" t="s">
        <v>163</v>
      </c>
      <c r="D10" s="41">
        <v>578001</v>
      </c>
      <c r="E10" s="90" t="s">
        <v>164</v>
      </c>
      <c r="F10" s="91">
        <f t="shared" si="0"/>
        <v>82.27</v>
      </c>
      <c r="G10" s="91">
        <v>82.27</v>
      </c>
      <c r="H10" s="92"/>
      <c r="I10" s="101"/>
    </row>
    <row r="11" ht="26" customHeight="1" spans="1:9">
      <c r="A11" s="63"/>
      <c r="B11" s="88" t="s">
        <v>162</v>
      </c>
      <c r="C11" s="89" t="s">
        <v>165</v>
      </c>
      <c r="D11" s="41">
        <v>578001</v>
      </c>
      <c r="E11" s="93" t="s">
        <v>166</v>
      </c>
      <c r="F11" s="91">
        <v>217.38</v>
      </c>
      <c r="G11" s="91">
        <v>217.38</v>
      </c>
      <c r="H11" s="92"/>
      <c r="I11" s="101"/>
    </row>
    <row r="12" ht="26" customHeight="1" spans="1:9">
      <c r="A12" s="63"/>
      <c r="B12" s="88" t="s">
        <v>162</v>
      </c>
      <c r="C12" s="89" t="s">
        <v>167</v>
      </c>
      <c r="D12" s="41">
        <v>578001</v>
      </c>
      <c r="E12" s="90" t="s">
        <v>166</v>
      </c>
      <c r="F12" s="91">
        <f t="shared" si="0"/>
        <v>7.75</v>
      </c>
      <c r="G12" s="91">
        <v>7.75</v>
      </c>
      <c r="H12" s="92"/>
      <c r="I12" s="101"/>
    </row>
    <row r="13" ht="26" customHeight="1" spans="1:9">
      <c r="A13" s="63"/>
      <c r="B13" s="88" t="s">
        <v>162</v>
      </c>
      <c r="C13" s="94" t="s">
        <v>98</v>
      </c>
      <c r="D13" s="41">
        <v>578001</v>
      </c>
      <c r="E13" s="90" t="s">
        <v>168</v>
      </c>
      <c r="F13" s="91">
        <f t="shared" si="0"/>
        <v>241.18</v>
      </c>
      <c r="G13" s="91">
        <v>241.18</v>
      </c>
      <c r="H13" s="92"/>
      <c r="I13" s="101"/>
    </row>
    <row r="14" ht="26" customHeight="1" spans="1:9">
      <c r="A14" s="63"/>
      <c r="B14" s="88" t="s">
        <v>162</v>
      </c>
      <c r="C14" s="94" t="s">
        <v>169</v>
      </c>
      <c r="D14" s="41">
        <v>578001</v>
      </c>
      <c r="E14" s="90" t="s">
        <v>170</v>
      </c>
      <c r="F14" s="91">
        <f t="shared" si="0"/>
        <v>117.04</v>
      </c>
      <c r="G14" s="91">
        <v>117.04</v>
      </c>
      <c r="H14" s="92"/>
      <c r="I14" s="101"/>
    </row>
    <row r="15" ht="26" customHeight="1" spans="1:9">
      <c r="A15" s="63"/>
      <c r="B15" s="88" t="s">
        <v>162</v>
      </c>
      <c r="C15" s="94" t="s">
        <v>171</v>
      </c>
      <c r="D15" s="41">
        <v>578001</v>
      </c>
      <c r="E15" s="90" t="s">
        <v>172</v>
      </c>
      <c r="F15" s="91">
        <f t="shared" si="0"/>
        <v>122.21</v>
      </c>
      <c r="G15" s="91">
        <v>122.21</v>
      </c>
      <c r="H15" s="92"/>
      <c r="I15" s="101"/>
    </row>
    <row r="16" ht="26" customHeight="1" spans="1:9">
      <c r="A16" s="63"/>
      <c r="B16" s="88" t="s">
        <v>162</v>
      </c>
      <c r="C16" s="94" t="s">
        <v>171</v>
      </c>
      <c r="D16" s="41">
        <v>578001</v>
      </c>
      <c r="E16" s="90" t="s">
        <v>172</v>
      </c>
      <c r="F16" s="91">
        <f t="shared" si="0"/>
        <v>30.83</v>
      </c>
      <c r="G16" s="91">
        <v>30.83</v>
      </c>
      <c r="H16" s="41"/>
      <c r="I16" s="101"/>
    </row>
    <row r="17" ht="26" customHeight="1" spans="1:9">
      <c r="A17" s="63"/>
      <c r="B17" s="88" t="s">
        <v>162</v>
      </c>
      <c r="C17" s="89">
        <v>10</v>
      </c>
      <c r="D17" s="41">
        <v>578001</v>
      </c>
      <c r="E17" s="90" t="s">
        <v>173</v>
      </c>
      <c r="F17" s="91">
        <f t="shared" si="0"/>
        <v>44.36</v>
      </c>
      <c r="G17" s="91">
        <v>44.36</v>
      </c>
      <c r="H17" s="41"/>
      <c r="I17" s="101"/>
    </row>
    <row r="18" ht="26" customHeight="1" spans="1:9">
      <c r="A18" s="95"/>
      <c r="B18" s="88" t="s">
        <v>162</v>
      </c>
      <c r="C18" s="89">
        <v>10</v>
      </c>
      <c r="D18" s="41">
        <v>578001</v>
      </c>
      <c r="E18" s="90" t="s">
        <v>173</v>
      </c>
      <c r="F18" s="91">
        <f t="shared" si="0"/>
        <v>11.61</v>
      </c>
      <c r="G18" s="91">
        <v>11.61</v>
      </c>
      <c r="H18" s="96"/>
      <c r="I18" s="102"/>
    </row>
    <row r="19" ht="26" customHeight="1" spans="2:8">
      <c r="B19" s="88" t="s">
        <v>162</v>
      </c>
      <c r="C19" s="89">
        <v>11</v>
      </c>
      <c r="D19" s="41">
        <v>578001</v>
      </c>
      <c r="E19" s="90" t="s">
        <v>174</v>
      </c>
      <c r="F19" s="91">
        <f t="shared" si="0"/>
        <v>15.46</v>
      </c>
      <c r="G19" s="91">
        <v>15.46</v>
      </c>
      <c r="H19" s="96"/>
    </row>
    <row r="20" ht="26" customHeight="1" spans="2:8">
      <c r="B20" s="88" t="s">
        <v>162</v>
      </c>
      <c r="C20" s="89">
        <v>12</v>
      </c>
      <c r="D20" s="41">
        <v>578001</v>
      </c>
      <c r="E20" s="90" t="s">
        <v>175</v>
      </c>
      <c r="F20" s="91">
        <f t="shared" si="0"/>
        <v>15.96</v>
      </c>
      <c r="G20" s="91">
        <v>15.96</v>
      </c>
      <c r="H20" s="96"/>
    </row>
    <row r="21" ht="26" customHeight="1" spans="2:8">
      <c r="B21" s="88" t="s">
        <v>162</v>
      </c>
      <c r="C21" s="89" t="s">
        <v>176</v>
      </c>
      <c r="D21" s="41">
        <v>578001</v>
      </c>
      <c r="E21" s="90" t="s">
        <v>175</v>
      </c>
      <c r="F21" s="91">
        <f t="shared" si="0"/>
        <v>4.52</v>
      </c>
      <c r="G21" s="91">
        <v>4.52</v>
      </c>
      <c r="H21" s="96"/>
    </row>
    <row r="22" ht="26" customHeight="1" spans="2:8">
      <c r="B22" s="88" t="s">
        <v>162</v>
      </c>
      <c r="C22" s="89" t="s">
        <v>177</v>
      </c>
      <c r="D22" s="41">
        <v>578001</v>
      </c>
      <c r="E22" s="90" t="s">
        <v>178</v>
      </c>
      <c r="F22" s="91">
        <f t="shared" si="0"/>
        <v>100.57</v>
      </c>
      <c r="G22" s="91">
        <v>100.57</v>
      </c>
      <c r="H22" s="96"/>
    </row>
    <row r="23" ht="26" customHeight="1" spans="2:8">
      <c r="B23" s="88" t="s">
        <v>162</v>
      </c>
      <c r="C23" s="89">
        <v>13</v>
      </c>
      <c r="D23" s="41">
        <v>578001</v>
      </c>
      <c r="E23" s="90" t="s">
        <v>178</v>
      </c>
      <c r="F23" s="91">
        <f t="shared" si="0"/>
        <v>25.56</v>
      </c>
      <c r="G23" s="91">
        <v>25.56</v>
      </c>
      <c r="H23" s="96"/>
    </row>
    <row r="24" ht="26" customHeight="1" spans="2:8">
      <c r="B24" s="41">
        <v>302</v>
      </c>
      <c r="C24" s="89" t="s">
        <v>163</v>
      </c>
      <c r="D24" s="41">
        <v>578001</v>
      </c>
      <c r="E24" s="90" t="s">
        <v>179</v>
      </c>
      <c r="F24" s="91">
        <f t="shared" si="0"/>
        <v>3.22</v>
      </c>
      <c r="G24" s="96"/>
      <c r="H24" s="91">
        <v>3.22</v>
      </c>
    </row>
    <row r="25" ht="26" customHeight="1" spans="2:8">
      <c r="B25" s="41">
        <v>302</v>
      </c>
      <c r="C25" s="89" t="s">
        <v>163</v>
      </c>
      <c r="D25" s="41">
        <v>578001</v>
      </c>
      <c r="E25" s="90" t="s">
        <v>179</v>
      </c>
      <c r="F25" s="91">
        <f t="shared" si="0"/>
        <v>4</v>
      </c>
      <c r="G25" s="96"/>
      <c r="H25" s="91">
        <v>4</v>
      </c>
    </row>
    <row r="26" ht="26" customHeight="1" spans="2:8">
      <c r="B26" s="41">
        <v>302</v>
      </c>
      <c r="C26" s="89" t="s">
        <v>165</v>
      </c>
      <c r="D26" s="41">
        <v>578001</v>
      </c>
      <c r="E26" s="90" t="s">
        <v>180</v>
      </c>
      <c r="F26" s="91">
        <f t="shared" si="0"/>
        <v>3</v>
      </c>
      <c r="G26" s="96"/>
      <c r="H26" s="91">
        <v>3</v>
      </c>
    </row>
    <row r="27" ht="26" customHeight="1" spans="2:8">
      <c r="B27" s="41">
        <v>302</v>
      </c>
      <c r="C27" s="89" t="s">
        <v>165</v>
      </c>
      <c r="D27" s="41">
        <v>578001</v>
      </c>
      <c r="E27" s="90" t="s">
        <v>180</v>
      </c>
      <c r="F27" s="91">
        <f t="shared" si="0"/>
        <v>2</v>
      </c>
      <c r="G27" s="96"/>
      <c r="H27" s="91">
        <v>2</v>
      </c>
    </row>
    <row r="28" ht="26" customHeight="1" spans="2:8">
      <c r="B28" s="41">
        <v>302</v>
      </c>
      <c r="C28" s="94" t="s">
        <v>103</v>
      </c>
      <c r="D28" s="41">
        <v>578001</v>
      </c>
      <c r="E28" s="90" t="s">
        <v>181</v>
      </c>
      <c r="F28" s="91">
        <f t="shared" si="0"/>
        <v>0.5</v>
      </c>
      <c r="G28" s="96"/>
      <c r="H28" s="91">
        <v>0.5</v>
      </c>
    </row>
    <row r="29" ht="26" customHeight="1" spans="2:8">
      <c r="B29" s="41">
        <v>302</v>
      </c>
      <c r="C29" s="94" t="s">
        <v>90</v>
      </c>
      <c r="D29" s="41">
        <v>578001</v>
      </c>
      <c r="E29" s="90" t="s">
        <v>182</v>
      </c>
      <c r="F29" s="91">
        <f t="shared" si="0"/>
        <v>3</v>
      </c>
      <c r="G29" s="96"/>
      <c r="H29" s="91">
        <v>3</v>
      </c>
    </row>
    <row r="30" ht="26" customHeight="1" spans="2:8">
      <c r="B30" s="41">
        <v>302</v>
      </c>
      <c r="C30" s="94" t="s">
        <v>90</v>
      </c>
      <c r="D30" s="41">
        <v>578001</v>
      </c>
      <c r="E30" s="90" t="s">
        <v>182</v>
      </c>
      <c r="F30" s="91">
        <f t="shared" si="0"/>
        <v>1.5</v>
      </c>
      <c r="G30" s="96"/>
      <c r="H30" s="91">
        <v>1.5</v>
      </c>
    </row>
    <row r="31" ht="26" customHeight="1" spans="2:8">
      <c r="B31" s="41">
        <v>302</v>
      </c>
      <c r="C31" s="94" t="s">
        <v>183</v>
      </c>
      <c r="D31" s="41">
        <v>578001</v>
      </c>
      <c r="E31" s="90" t="s">
        <v>184</v>
      </c>
      <c r="F31" s="91">
        <f t="shared" si="0"/>
        <v>3</v>
      </c>
      <c r="G31" s="96"/>
      <c r="H31" s="91">
        <v>3</v>
      </c>
    </row>
    <row r="32" ht="26" customHeight="1" spans="2:8">
      <c r="B32" s="41">
        <v>302</v>
      </c>
      <c r="C32" s="94" t="s">
        <v>183</v>
      </c>
      <c r="D32" s="41">
        <v>578001</v>
      </c>
      <c r="E32" s="90" t="s">
        <v>184</v>
      </c>
      <c r="F32" s="91">
        <f t="shared" si="0"/>
        <v>1.5</v>
      </c>
      <c r="G32" s="96"/>
      <c r="H32" s="91">
        <v>1.5</v>
      </c>
    </row>
    <row r="33" ht="26" customHeight="1" spans="2:8">
      <c r="B33" s="41">
        <v>302</v>
      </c>
      <c r="C33" s="94" t="s">
        <v>169</v>
      </c>
      <c r="D33" s="41">
        <v>578001</v>
      </c>
      <c r="E33" s="90" t="s">
        <v>185</v>
      </c>
      <c r="F33" s="91">
        <f t="shared" si="0"/>
        <v>2</v>
      </c>
      <c r="G33" s="96"/>
      <c r="H33" s="91">
        <v>2</v>
      </c>
    </row>
    <row r="34" ht="26" customHeight="1" spans="2:8">
      <c r="B34" s="41">
        <v>302</v>
      </c>
      <c r="C34" s="94" t="s">
        <v>186</v>
      </c>
      <c r="D34" s="41">
        <v>578001</v>
      </c>
      <c r="E34" s="90" t="s">
        <v>187</v>
      </c>
      <c r="F34" s="91">
        <f t="shared" si="0"/>
        <v>22</v>
      </c>
      <c r="G34" s="96"/>
      <c r="H34" s="91">
        <v>22</v>
      </c>
    </row>
    <row r="35" ht="26" customHeight="1" spans="2:8">
      <c r="B35" s="41">
        <v>302</v>
      </c>
      <c r="C35" s="94" t="s">
        <v>186</v>
      </c>
      <c r="D35" s="41">
        <v>578001</v>
      </c>
      <c r="E35" s="90" t="s">
        <v>187</v>
      </c>
      <c r="F35" s="91">
        <f t="shared" si="0"/>
        <v>4</v>
      </c>
      <c r="G35" s="96"/>
      <c r="H35" s="91">
        <v>4</v>
      </c>
    </row>
    <row r="36" ht="26" customHeight="1" spans="2:8">
      <c r="B36" s="41">
        <v>302</v>
      </c>
      <c r="C36" s="94" t="s">
        <v>93</v>
      </c>
      <c r="D36" s="41">
        <v>578001</v>
      </c>
      <c r="E36" s="90" t="s">
        <v>188</v>
      </c>
      <c r="F36" s="91">
        <f t="shared" si="0"/>
        <v>18</v>
      </c>
      <c r="G36" s="96"/>
      <c r="H36" s="91">
        <v>18</v>
      </c>
    </row>
    <row r="37" ht="26" customHeight="1" spans="2:8">
      <c r="B37" s="41">
        <v>302</v>
      </c>
      <c r="C37" s="94" t="s">
        <v>93</v>
      </c>
      <c r="D37" s="41">
        <v>578001</v>
      </c>
      <c r="E37" s="90" t="s">
        <v>188</v>
      </c>
      <c r="F37" s="91">
        <f t="shared" si="0"/>
        <v>4</v>
      </c>
      <c r="G37" s="96"/>
      <c r="H37" s="91">
        <v>4</v>
      </c>
    </row>
    <row r="38" ht="26" customHeight="1" spans="2:8">
      <c r="B38" s="41">
        <v>302</v>
      </c>
      <c r="C38" s="94" t="s">
        <v>189</v>
      </c>
      <c r="D38" s="41">
        <v>578001</v>
      </c>
      <c r="E38" s="90" t="s">
        <v>190</v>
      </c>
      <c r="F38" s="91">
        <f t="shared" si="0"/>
        <v>2.5</v>
      </c>
      <c r="G38" s="96"/>
      <c r="H38" s="91">
        <v>2.5</v>
      </c>
    </row>
    <row r="39" ht="26" customHeight="1" spans="2:8">
      <c r="B39" s="41">
        <v>302</v>
      </c>
      <c r="C39" s="94" t="s">
        <v>191</v>
      </c>
      <c r="D39" s="41">
        <v>578001</v>
      </c>
      <c r="E39" s="90" t="s">
        <v>192</v>
      </c>
      <c r="F39" s="91">
        <f t="shared" si="0"/>
        <v>3</v>
      </c>
      <c r="G39" s="96"/>
      <c r="H39" s="91">
        <v>3</v>
      </c>
    </row>
    <row r="40" ht="26" customHeight="1" spans="2:8">
      <c r="B40" s="41">
        <v>302</v>
      </c>
      <c r="C40" s="94" t="s">
        <v>193</v>
      </c>
      <c r="D40" s="41">
        <v>578001</v>
      </c>
      <c r="E40" s="90" t="s">
        <v>194</v>
      </c>
      <c r="F40" s="91">
        <f t="shared" si="0"/>
        <v>3</v>
      </c>
      <c r="G40" s="96"/>
      <c r="H40" s="91">
        <v>3</v>
      </c>
    </row>
    <row r="41" ht="26" customHeight="1" spans="2:8">
      <c r="B41" s="41">
        <v>302</v>
      </c>
      <c r="C41" s="94" t="s">
        <v>193</v>
      </c>
      <c r="D41" s="41">
        <v>578001</v>
      </c>
      <c r="E41" s="90" t="s">
        <v>194</v>
      </c>
      <c r="F41" s="91">
        <f t="shared" si="0"/>
        <v>1</v>
      </c>
      <c r="G41" s="96"/>
      <c r="H41" s="91">
        <v>1</v>
      </c>
    </row>
    <row r="42" ht="26" customHeight="1" spans="2:8">
      <c r="B42" s="41">
        <v>302</v>
      </c>
      <c r="C42" s="94" t="s">
        <v>195</v>
      </c>
      <c r="D42" s="41">
        <v>578001</v>
      </c>
      <c r="E42" s="90" t="s">
        <v>196</v>
      </c>
      <c r="F42" s="91">
        <f t="shared" si="0"/>
        <v>2.5</v>
      </c>
      <c r="G42" s="96"/>
      <c r="H42" s="91">
        <v>2.5</v>
      </c>
    </row>
    <row r="43" ht="26" customHeight="1" spans="2:8">
      <c r="B43" s="41">
        <v>302</v>
      </c>
      <c r="C43" s="94" t="s">
        <v>197</v>
      </c>
      <c r="D43" s="41">
        <v>578001</v>
      </c>
      <c r="E43" s="90" t="s">
        <v>198</v>
      </c>
      <c r="F43" s="91">
        <f t="shared" si="0"/>
        <v>5</v>
      </c>
      <c r="G43" s="96"/>
      <c r="H43" s="91">
        <v>5</v>
      </c>
    </row>
    <row r="44" ht="26" customHeight="1" spans="2:8">
      <c r="B44" s="41">
        <v>302</v>
      </c>
      <c r="C44" s="94" t="s">
        <v>197</v>
      </c>
      <c r="D44" s="41">
        <v>578001</v>
      </c>
      <c r="E44" s="90" t="s">
        <v>198</v>
      </c>
      <c r="F44" s="91">
        <f t="shared" si="0"/>
        <v>2.3</v>
      </c>
      <c r="G44" s="96"/>
      <c r="H44" s="91">
        <v>2.3</v>
      </c>
    </row>
    <row r="45" ht="26" customHeight="1" spans="2:8">
      <c r="B45" s="41">
        <v>302</v>
      </c>
      <c r="C45" s="94" t="s">
        <v>199</v>
      </c>
      <c r="D45" s="41">
        <v>578001</v>
      </c>
      <c r="E45" s="90" t="s">
        <v>200</v>
      </c>
      <c r="F45" s="91">
        <f t="shared" si="0"/>
        <v>8.68</v>
      </c>
      <c r="G45" s="96"/>
      <c r="H45" s="91">
        <v>8.68</v>
      </c>
    </row>
    <row r="46" ht="26" customHeight="1" spans="2:8">
      <c r="B46" s="41">
        <v>302</v>
      </c>
      <c r="C46" s="94" t="s">
        <v>199</v>
      </c>
      <c r="D46" s="41">
        <v>578001</v>
      </c>
      <c r="E46" s="90" t="s">
        <v>200</v>
      </c>
      <c r="F46" s="91">
        <f t="shared" si="0"/>
        <v>0.99</v>
      </c>
      <c r="G46" s="96"/>
      <c r="H46" s="91">
        <v>0.99</v>
      </c>
    </row>
    <row r="47" ht="26" customHeight="1" spans="2:8">
      <c r="B47" s="41">
        <v>302</v>
      </c>
      <c r="C47" s="94" t="s">
        <v>201</v>
      </c>
      <c r="D47" s="41">
        <v>578001</v>
      </c>
      <c r="E47" s="90" t="s">
        <v>202</v>
      </c>
      <c r="F47" s="91">
        <f t="shared" si="0"/>
        <v>4.61</v>
      </c>
      <c r="G47" s="96"/>
      <c r="H47" s="91">
        <v>4.61</v>
      </c>
    </row>
    <row r="48" ht="26" customHeight="1" spans="2:8">
      <c r="B48" s="41">
        <v>302</v>
      </c>
      <c r="C48" s="94" t="s">
        <v>201</v>
      </c>
      <c r="D48" s="41">
        <v>578001</v>
      </c>
      <c r="E48" s="90" t="s">
        <v>202</v>
      </c>
      <c r="F48" s="91">
        <f t="shared" si="0"/>
        <v>1.23</v>
      </c>
      <c r="G48" s="96"/>
      <c r="H48" s="91">
        <v>1.23</v>
      </c>
    </row>
    <row r="49" ht="26" customHeight="1" spans="2:8">
      <c r="B49" s="41">
        <v>302</v>
      </c>
      <c r="C49" s="94" t="s">
        <v>203</v>
      </c>
      <c r="D49" s="41">
        <v>578001</v>
      </c>
      <c r="E49" s="90" t="s">
        <v>204</v>
      </c>
      <c r="F49" s="91">
        <f t="shared" si="0"/>
        <v>10</v>
      </c>
      <c r="G49" s="96"/>
      <c r="H49" s="91">
        <v>10</v>
      </c>
    </row>
    <row r="50" ht="26" customHeight="1" spans="2:8">
      <c r="B50" s="41">
        <v>302</v>
      </c>
      <c r="C50" s="94" t="s">
        <v>205</v>
      </c>
      <c r="D50" s="41">
        <v>578001</v>
      </c>
      <c r="E50" s="90" t="s">
        <v>206</v>
      </c>
      <c r="F50" s="91">
        <f t="shared" si="0"/>
        <v>60.41</v>
      </c>
      <c r="G50" s="96"/>
      <c r="H50" s="91">
        <v>60.41</v>
      </c>
    </row>
    <row r="51" ht="26" customHeight="1" spans="2:8">
      <c r="B51" s="41">
        <v>302</v>
      </c>
      <c r="C51" s="94" t="s">
        <v>100</v>
      </c>
      <c r="D51" s="41">
        <v>578001</v>
      </c>
      <c r="E51" s="90" t="s">
        <v>207</v>
      </c>
      <c r="F51" s="91">
        <f t="shared" si="0"/>
        <v>0</v>
      </c>
      <c r="G51" s="96"/>
      <c r="H51" s="91"/>
    </row>
    <row r="52" ht="26" customHeight="1" spans="2:8">
      <c r="B52" s="41">
        <v>303</v>
      </c>
      <c r="C52" s="94" t="s">
        <v>90</v>
      </c>
      <c r="D52" s="41">
        <v>578001</v>
      </c>
      <c r="E52" s="90" t="s">
        <v>208</v>
      </c>
      <c r="F52" s="91">
        <f t="shared" si="0"/>
        <v>1.06</v>
      </c>
      <c r="G52" s="96">
        <v>1.06</v>
      </c>
      <c r="H52" s="91"/>
    </row>
    <row r="53" ht="26" customHeight="1" spans="2:8">
      <c r="B53" s="97"/>
      <c r="C53" s="97"/>
      <c r="D53" s="98">
        <v>578003</v>
      </c>
      <c r="E53" s="78" t="s">
        <v>270</v>
      </c>
      <c r="F53" s="98">
        <f>SUM(F54:F75)</f>
        <v>389.41</v>
      </c>
      <c r="G53" s="98">
        <f>SUM(G54:G75)</f>
        <v>358.12</v>
      </c>
      <c r="H53" s="98">
        <f>SUM(H54:H75)</f>
        <v>31.29</v>
      </c>
    </row>
    <row r="54" ht="26" customHeight="1" spans="2:8">
      <c r="B54" s="88" t="s">
        <v>162</v>
      </c>
      <c r="C54" s="89" t="s">
        <v>163</v>
      </c>
      <c r="D54" s="98">
        <v>578003</v>
      </c>
      <c r="E54" s="90" t="s">
        <v>271</v>
      </c>
      <c r="F54" s="98">
        <f>G54+H54</f>
        <v>103.07</v>
      </c>
      <c r="G54" s="91">
        <v>103.07</v>
      </c>
      <c r="H54" s="97"/>
    </row>
    <row r="55" ht="26" customHeight="1" spans="2:8">
      <c r="B55" s="88" t="s">
        <v>162</v>
      </c>
      <c r="C55" s="89" t="s">
        <v>165</v>
      </c>
      <c r="D55" s="98">
        <v>578003</v>
      </c>
      <c r="E55" s="90" t="s">
        <v>272</v>
      </c>
      <c r="F55" s="98">
        <f t="shared" ref="F55:F75" si="1">G55+H55</f>
        <v>9.73</v>
      </c>
      <c r="G55" s="91">
        <v>9.73</v>
      </c>
      <c r="H55" s="97"/>
    </row>
    <row r="56" ht="26" customHeight="1" spans="2:8">
      <c r="B56" s="88" t="s">
        <v>162</v>
      </c>
      <c r="C56" s="89" t="s">
        <v>213</v>
      </c>
      <c r="D56" s="98">
        <v>578003</v>
      </c>
      <c r="E56" s="90" t="s">
        <v>273</v>
      </c>
      <c r="F56" s="98">
        <f t="shared" si="1"/>
        <v>147.21</v>
      </c>
      <c r="G56" s="99">
        <v>147.21</v>
      </c>
      <c r="H56" s="97"/>
    </row>
    <row r="57" ht="26" customHeight="1" spans="2:8">
      <c r="B57" s="88" t="s">
        <v>162</v>
      </c>
      <c r="C57" s="89" t="s">
        <v>215</v>
      </c>
      <c r="D57" s="98">
        <v>578003</v>
      </c>
      <c r="E57" s="90" t="s">
        <v>274</v>
      </c>
      <c r="F57" s="98">
        <f t="shared" si="1"/>
        <v>38.67</v>
      </c>
      <c r="G57" s="91">
        <v>38.67</v>
      </c>
      <c r="H57" s="97"/>
    </row>
    <row r="58" ht="26" customHeight="1" spans="2:8">
      <c r="B58" s="88" t="s">
        <v>162</v>
      </c>
      <c r="C58" s="89" t="s">
        <v>217</v>
      </c>
      <c r="D58" s="98">
        <v>578003</v>
      </c>
      <c r="E58" s="90" t="s">
        <v>275</v>
      </c>
      <c r="F58" s="98">
        <f t="shared" si="1"/>
        <v>14.58</v>
      </c>
      <c r="G58" s="91">
        <v>14.58</v>
      </c>
      <c r="H58" s="97"/>
    </row>
    <row r="59" ht="26" customHeight="1" spans="2:8">
      <c r="B59" s="88" t="s">
        <v>162</v>
      </c>
      <c r="C59" s="89" t="s">
        <v>176</v>
      </c>
      <c r="D59" s="98">
        <v>578003</v>
      </c>
      <c r="E59" s="90" t="s">
        <v>276</v>
      </c>
      <c r="F59" s="98">
        <f t="shared" si="1"/>
        <v>12.8</v>
      </c>
      <c r="G59" s="91">
        <v>12.8</v>
      </c>
      <c r="H59" s="97"/>
    </row>
    <row r="60" ht="26" customHeight="1" spans="2:8">
      <c r="B60" s="88" t="s">
        <v>162</v>
      </c>
      <c r="C60" s="89" t="s">
        <v>177</v>
      </c>
      <c r="D60" s="98">
        <v>578003</v>
      </c>
      <c r="E60" s="90" t="s">
        <v>277</v>
      </c>
      <c r="F60" s="98">
        <f t="shared" si="1"/>
        <v>32.06</v>
      </c>
      <c r="G60" s="91">
        <v>32.06</v>
      </c>
      <c r="H60" s="97"/>
    </row>
    <row r="61" ht="26" customHeight="1" spans="2:8">
      <c r="B61" s="88" t="s">
        <v>162</v>
      </c>
      <c r="C61" s="89" t="s">
        <v>221</v>
      </c>
      <c r="D61" s="98">
        <v>578003</v>
      </c>
      <c r="E61" s="90" t="s">
        <v>278</v>
      </c>
      <c r="F61" s="98">
        <f t="shared" si="1"/>
        <v>0</v>
      </c>
      <c r="G61" s="99"/>
      <c r="H61" s="97"/>
    </row>
    <row r="62" ht="26" customHeight="1" spans="2:8">
      <c r="B62" s="24" t="s">
        <v>224</v>
      </c>
      <c r="C62" s="100" t="s">
        <v>163</v>
      </c>
      <c r="D62" s="98">
        <v>578003</v>
      </c>
      <c r="E62" s="90" t="s">
        <v>279</v>
      </c>
      <c r="F62" s="98">
        <f t="shared" si="1"/>
        <v>3</v>
      </c>
      <c r="G62" s="97"/>
      <c r="H62" s="91">
        <v>3</v>
      </c>
    </row>
    <row r="63" ht="26" customHeight="1" spans="2:8">
      <c r="B63" s="24" t="s">
        <v>224</v>
      </c>
      <c r="C63" s="100" t="s">
        <v>226</v>
      </c>
      <c r="D63" s="98">
        <v>578003</v>
      </c>
      <c r="E63" s="90" t="s">
        <v>280</v>
      </c>
      <c r="F63" s="98">
        <f t="shared" si="1"/>
        <v>0.5</v>
      </c>
      <c r="G63" s="97"/>
      <c r="H63" s="91">
        <v>0.5</v>
      </c>
    </row>
    <row r="64" ht="26" customHeight="1" spans="2:8">
      <c r="B64" s="24" t="s">
        <v>224</v>
      </c>
      <c r="C64" s="100" t="s">
        <v>228</v>
      </c>
      <c r="D64" s="98">
        <v>578003</v>
      </c>
      <c r="E64" s="90" t="s">
        <v>281</v>
      </c>
      <c r="F64" s="98">
        <f t="shared" si="1"/>
        <v>2</v>
      </c>
      <c r="G64" s="97"/>
      <c r="H64" s="91">
        <v>2</v>
      </c>
    </row>
    <row r="65" ht="26" customHeight="1" spans="2:8">
      <c r="B65" s="24" t="s">
        <v>224</v>
      </c>
      <c r="C65" s="100" t="s">
        <v>213</v>
      </c>
      <c r="D65" s="98">
        <v>578003</v>
      </c>
      <c r="E65" s="90" t="s">
        <v>282</v>
      </c>
      <c r="F65" s="98">
        <f t="shared" si="1"/>
        <v>4.5</v>
      </c>
      <c r="G65" s="97"/>
      <c r="H65" s="91">
        <v>4.5</v>
      </c>
    </row>
    <row r="66" ht="26" customHeight="1" spans="2:8">
      <c r="B66" s="24" t="s">
        <v>224</v>
      </c>
      <c r="C66" s="100" t="s">
        <v>231</v>
      </c>
      <c r="D66" s="98">
        <v>578003</v>
      </c>
      <c r="E66" s="90" t="s">
        <v>283</v>
      </c>
      <c r="F66" s="98">
        <f t="shared" si="1"/>
        <v>3</v>
      </c>
      <c r="G66" s="97"/>
      <c r="H66" s="91">
        <v>3</v>
      </c>
    </row>
    <row r="67" ht="26" customHeight="1" spans="2:8">
      <c r="B67" s="24" t="s">
        <v>224</v>
      </c>
      <c r="C67" s="100" t="s">
        <v>177</v>
      </c>
      <c r="D67" s="98">
        <v>578003</v>
      </c>
      <c r="E67" s="90" t="s">
        <v>284</v>
      </c>
      <c r="F67" s="98">
        <f t="shared" si="1"/>
        <v>1</v>
      </c>
      <c r="G67" s="97"/>
      <c r="H67" s="91">
        <v>1</v>
      </c>
    </row>
    <row r="68" ht="26" customHeight="1" spans="2:8">
      <c r="B68" s="24" t="s">
        <v>224</v>
      </c>
      <c r="C68" s="100" t="s">
        <v>234</v>
      </c>
      <c r="D68" s="98">
        <v>578003</v>
      </c>
      <c r="E68" s="90" t="s">
        <v>285</v>
      </c>
      <c r="F68" s="98">
        <f t="shared" si="1"/>
        <v>0.2</v>
      </c>
      <c r="G68" s="97"/>
      <c r="H68" s="91">
        <v>0.2</v>
      </c>
    </row>
    <row r="69" ht="26" customHeight="1" spans="2:8">
      <c r="B69" s="24" t="s">
        <v>224</v>
      </c>
      <c r="C69" s="100" t="s">
        <v>236</v>
      </c>
      <c r="D69" s="98">
        <v>578003</v>
      </c>
      <c r="E69" s="90" t="s">
        <v>286</v>
      </c>
      <c r="F69" s="98">
        <f t="shared" si="1"/>
        <v>0.2</v>
      </c>
      <c r="G69" s="97"/>
      <c r="H69" s="91">
        <v>0.2</v>
      </c>
    </row>
    <row r="70" ht="26" customHeight="1" spans="2:8">
      <c r="B70" s="24" t="s">
        <v>224</v>
      </c>
      <c r="C70" s="100" t="s">
        <v>238</v>
      </c>
      <c r="D70" s="98">
        <v>578003</v>
      </c>
      <c r="E70" s="90" t="s">
        <v>287</v>
      </c>
      <c r="F70" s="98">
        <f t="shared" si="1"/>
        <v>2</v>
      </c>
      <c r="G70" s="97"/>
      <c r="H70" s="91">
        <v>2</v>
      </c>
    </row>
    <row r="71" ht="26" customHeight="1" spans="2:8">
      <c r="B71" s="24" t="s">
        <v>224</v>
      </c>
      <c r="C71" s="100" t="s">
        <v>240</v>
      </c>
      <c r="D71" s="98">
        <v>578003</v>
      </c>
      <c r="E71" s="90" t="s">
        <v>288</v>
      </c>
      <c r="F71" s="98">
        <f t="shared" si="1"/>
        <v>4.24</v>
      </c>
      <c r="G71" s="97"/>
      <c r="H71" s="91">
        <v>4.24</v>
      </c>
    </row>
    <row r="72" ht="26" customHeight="1" spans="2:8">
      <c r="B72" s="24" t="s">
        <v>224</v>
      </c>
      <c r="C72" s="100" t="s">
        <v>242</v>
      </c>
      <c r="D72" s="98">
        <v>578003</v>
      </c>
      <c r="E72" s="90" t="s">
        <v>289</v>
      </c>
      <c r="F72" s="98">
        <f t="shared" si="1"/>
        <v>4.25</v>
      </c>
      <c r="G72" s="97"/>
      <c r="H72" s="91">
        <v>4.25</v>
      </c>
    </row>
    <row r="73" ht="26" customHeight="1" spans="2:8">
      <c r="B73" s="24" t="s">
        <v>224</v>
      </c>
      <c r="C73" s="100" t="s">
        <v>244</v>
      </c>
      <c r="D73" s="98">
        <v>578003</v>
      </c>
      <c r="E73" s="90" t="s">
        <v>290</v>
      </c>
      <c r="F73" s="98">
        <f t="shared" si="1"/>
        <v>2</v>
      </c>
      <c r="G73" s="97"/>
      <c r="H73" s="99">
        <v>2</v>
      </c>
    </row>
    <row r="74" ht="26" customHeight="1" spans="2:8">
      <c r="B74" s="24" t="s">
        <v>224</v>
      </c>
      <c r="C74" s="100" t="s">
        <v>221</v>
      </c>
      <c r="D74" s="98">
        <v>578003</v>
      </c>
      <c r="E74" s="90" t="s">
        <v>291</v>
      </c>
      <c r="F74" s="98">
        <f t="shared" si="1"/>
        <v>2.4</v>
      </c>
      <c r="G74" s="97"/>
      <c r="H74" s="99">
        <v>2.4</v>
      </c>
    </row>
    <row r="75" ht="26" customHeight="1" spans="2:8">
      <c r="B75" s="88" t="s">
        <v>248</v>
      </c>
      <c r="C75" s="89" t="s">
        <v>165</v>
      </c>
      <c r="D75" s="98">
        <v>578003</v>
      </c>
      <c r="E75" s="90" t="s">
        <v>292</v>
      </c>
      <c r="F75" s="98">
        <f t="shared" si="1"/>
        <v>2</v>
      </c>
      <c r="G75" s="97"/>
      <c r="H75" s="91">
        <v>2</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ignoredErrors>
    <ignoredError sqref="F53"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M13" sqref="M13"/>
    </sheetView>
  </sheetViews>
  <sheetFormatPr defaultColWidth="10" defaultRowHeight="13.5" outlineLevelCol="7"/>
  <cols>
    <col min="1" max="1" width="1.53333333333333" style="59" customWidth="1"/>
    <col min="2" max="4" width="6.625" style="59" customWidth="1"/>
    <col min="5" max="5" width="26.625" style="59" customWidth="1"/>
    <col min="6" max="6" width="48.625" style="59" customWidth="1"/>
    <col min="7" max="7" width="26.625" style="59" customWidth="1"/>
    <col min="8" max="8" width="1.53333333333333" style="59" customWidth="1"/>
    <col min="9" max="10" width="9.76666666666667" style="59" customWidth="1"/>
    <col min="11" max="16384" width="10" style="59"/>
  </cols>
  <sheetData>
    <row r="1" ht="25" customHeight="1" spans="1:8">
      <c r="A1" s="60"/>
      <c r="B1" s="13"/>
      <c r="C1" s="13"/>
      <c r="D1" s="13"/>
      <c r="E1" s="61"/>
      <c r="F1" s="61"/>
      <c r="G1" s="62" t="s">
        <v>293</v>
      </c>
      <c r="H1" s="63"/>
    </row>
    <row r="2" ht="22.8" customHeight="1" spans="1:8">
      <c r="A2" s="60"/>
      <c r="B2" s="64" t="s">
        <v>294</v>
      </c>
      <c r="C2" s="64"/>
      <c r="D2" s="64"/>
      <c r="E2" s="64"/>
      <c r="F2" s="64"/>
      <c r="G2" s="64"/>
      <c r="H2" s="63" t="s">
        <v>1</v>
      </c>
    </row>
    <row r="3" ht="19.55" customHeight="1" spans="1:8">
      <c r="A3" s="65"/>
      <c r="B3" s="66" t="s">
        <v>57</v>
      </c>
      <c r="C3" s="66"/>
      <c r="D3" s="66"/>
      <c r="E3" s="66"/>
      <c r="F3" s="66"/>
      <c r="G3" s="67" t="s">
        <v>4</v>
      </c>
      <c r="H3" s="68"/>
    </row>
    <row r="4" ht="24.4" customHeight="1" spans="1:8">
      <c r="A4" s="69"/>
      <c r="B4" s="41" t="s">
        <v>84</v>
      </c>
      <c r="C4" s="41"/>
      <c r="D4" s="41"/>
      <c r="E4" s="41" t="s">
        <v>69</v>
      </c>
      <c r="F4" s="41" t="s">
        <v>70</v>
      </c>
      <c r="G4" s="41" t="s">
        <v>295</v>
      </c>
      <c r="H4" s="70"/>
    </row>
    <row r="5" ht="24.4" customHeight="1" spans="1:8">
      <c r="A5" s="69"/>
      <c r="B5" s="41" t="s">
        <v>85</v>
      </c>
      <c r="C5" s="41" t="s">
        <v>86</v>
      </c>
      <c r="D5" s="41" t="s">
        <v>87</v>
      </c>
      <c r="E5" s="41"/>
      <c r="F5" s="41"/>
      <c r="G5" s="41"/>
      <c r="H5" s="71"/>
    </row>
    <row r="6" ht="22.8" customHeight="1" spans="1:8">
      <c r="A6" s="72"/>
      <c r="B6" s="41"/>
      <c r="C6" s="41"/>
      <c r="D6" s="41"/>
      <c r="E6" s="41"/>
      <c r="F6" s="41" t="s">
        <v>71</v>
      </c>
      <c r="G6" s="73">
        <f>G7+G12</f>
        <v>1027.1</v>
      </c>
      <c r="H6" s="74"/>
    </row>
    <row r="7" ht="22.8" customHeight="1" spans="1:8">
      <c r="A7" s="72"/>
      <c r="B7" s="41"/>
      <c r="C7" s="41"/>
      <c r="D7" s="41"/>
      <c r="E7" s="75">
        <v>578001</v>
      </c>
      <c r="F7" s="75" t="s">
        <v>253</v>
      </c>
      <c r="G7" s="76">
        <f>SUM(G8:G11)</f>
        <v>335.1</v>
      </c>
      <c r="H7" s="74"/>
    </row>
    <row r="8" ht="22.8" customHeight="1" spans="1:8">
      <c r="A8" s="72"/>
      <c r="B8" s="57" t="s">
        <v>102</v>
      </c>
      <c r="C8" s="57" t="s">
        <v>94</v>
      </c>
      <c r="D8" s="57" t="s">
        <v>103</v>
      </c>
      <c r="E8" s="57" t="s">
        <v>74</v>
      </c>
      <c r="F8" s="58" t="s">
        <v>296</v>
      </c>
      <c r="G8" s="77">
        <v>10.8</v>
      </c>
      <c r="H8" s="74"/>
    </row>
    <row r="9" ht="22.8" customHeight="1" spans="1:8">
      <c r="A9" s="72"/>
      <c r="B9" s="57" t="s">
        <v>102</v>
      </c>
      <c r="C9" s="57" t="s">
        <v>94</v>
      </c>
      <c r="D9" s="57" t="s">
        <v>103</v>
      </c>
      <c r="E9" s="57" t="s">
        <v>74</v>
      </c>
      <c r="F9" s="58" t="s">
        <v>297</v>
      </c>
      <c r="G9" s="77">
        <v>183</v>
      </c>
      <c r="H9" s="74"/>
    </row>
    <row r="10" ht="22.8" customHeight="1" spans="1:8">
      <c r="A10" s="72"/>
      <c r="B10" s="57" t="s">
        <v>102</v>
      </c>
      <c r="C10" s="57" t="s">
        <v>94</v>
      </c>
      <c r="D10" s="57" t="s">
        <v>103</v>
      </c>
      <c r="E10" s="57" t="s">
        <v>74</v>
      </c>
      <c r="F10" s="58" t="s">
        <v>298</v>
      </c>
      <c r="G10" s="77">
        <v>117</v>
      </c>
      <c r="H10" s="74"/>
    </row>
    <row r="11" ht="22.8" customHeight="1" spans="1:8">
      <c r="A11" s="72"/>
      <c r="B11" s="57" t="s">
        <v>102</v>
      </c>
      <c r="C11" s="57" t="s">
        <v>94</v>
      </c>
      <c r="D11" s="57" t="s">
        <v>103</v>
      </c>
      <c r="E11" s="57" t="s">
        <v>74</v>
      </c>
      <c r="F11" s="58" t="s">
        <v>299</v>
      </c>
      <c r="G11" s="77">
        <v>24.3</v>
      </c>
      <c r="H11" s="74"/>
    </row>
    <row r="12" ht="22.8" customHeight="1" spans="1:8">
      <c r="A12" s="72"/>
      <c r="B12" s="41"/>
      <c r="C12" s="41"/>
      <c r="D12" s="41"/>
      <c r="E12" s="75">
        <v>578003</v>
      </c>
      <c r="F12" s="78" t="s">
        <v>270</v>
      </c>
      <c r="G12" s="76">
        <f>SUM(G13:G15)</f>
        <v>692</v>
      </c>
      <c r="H12" s="74"/>
    </row>
    <row r="13" ht="22.8" customHeight="1" spans="1:8">
      <c r="A13" s="72"/>
      <c r="B13" s="57" t="s">
        <v>102</v>
      </c>
      <c r="C13" s="57" t="s">
        <v>90</v>
      </c>
      <c r="D13" s="57" t="s">
        <v>94</v>
      </c>
      <c r="E13" s="75">
        <v>578003</v>
      </c>
      <c r="F13" s="79" t="s">
        <v>300</v>
      </c>
      <c r="G13" s="80">
        <v>16</v>
      </c>
      <c r="H13" s="74"/>
    </row>
    <row r="14" ht="22.8" customHeight="1" spans="1:8">
      <c r="A14" s="72"/>
      <c r="B14" s="57" t="s">
        <v>102</v>
      </c>
      <c r="C14" s="57" t="s">
        <v>90</v>
      </c>
      <c r="D14" s="57" t="s">
        <v>94</v>
      </c>
      <c r="E14" s="75">
        <v>578003</v>
      </c>
      <c r="F14" s="23" t="s">
        <v>301</v>
      </c>
      <c r="G14" s="80">
        <v>665.7</v>
      </c>
      <c r="H14" s="74"/>
    </row>
    <row r="15" ht="22.8" customHeight="1" spans="1:8">
      <c r="A15" s="69"/>
      <c r="B15" s="57" t="s">
        <v>102</v>
      </c>
      <c r="C15" s="57" t="s">
        <v>90</v>
      </c>
      <c r="D15" s="57" t="s">
        <v>94</v>
      </c>
      <c r="E15" s="45">
        <v>578003</v>
      </c>
      <c r="F15" s="23" t="s">
        <v>302</v>
      </c>
      <c r="G15" s="80">
        <v>10.3</v>
      </c>
      <c r="H15" s="70"/>
    </row>
    <row r="16" ht="22.8" customHeight="1" spans="1:8">
      <c r="A16" s="69"/>
      <c r="B16" s="45"/>
      <c r="C16" s="45"/>
      <c r="D16" s="45"/>
      <c r="E16" s="45"/>
      <c r="F16" s="45" t="s">
        <v>21</v>
      </c>
      <c r="G16" s="46"/>
      <c r="H16" s="70"/>
    </row>
    <row r="17" ht="22.8" customHeight="1" spans="1:8">
      <c r="A17" s="69"/>
      <c r="B17" s="45"/>
      <c r="C17" s="45"/>
      <c r="D17" s="45"/>
      <c r="E17" s="45"/>
      <c r="F17" s="45" t="s">
        <v>127</v>
      </c>
      <c r="G17" s="46"/>
      <c r="H17" s="71"/>
    </row>
    <row r="18" ht="22.8" customHeight="1" spans="1:8">
      <c r="A18" s="69"/>
      <c r="B18" s="45"/>
      <c r="C18" s="45"/>
      <c r="D18" s="45"/>
      <c r="E18" s="45"/>
      <c r="F18" s="45" t="s">
        <v>303</v>
      </c>
      <c r="G18" s="46"/>
      <c r="H18" s="71"/>
    </row>
    <row r="19" ht="9.75" customHeight="1" spans="1:8">
      <c r="A19" s="81"/>
      <c r="B19" s="82"/>
      <c r="C19" s="82"/>
      <c r="D19" s="82"/>
      <c r="E19" s="82"/>
      <c r="F19" s="81"/>
      <c r="G19" s="81"/>
      <c r="H19" s="8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pane ySplit="6" topLeftCell="A7" activePane="bottomLeft" state="frozen"/>
      <selection/>
      <selection pane="bottomLeft" activeCell="M13" sqref="M13"/>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34"/>
      <c r="B1" s="13"/>
      <c r="C1" s="35"/>
      <c r="D1" s="36"/>
      <c r="E1" s="36"/>
      <c r="F1" s="36"/>
      <c r="G1" s="36"/>
      <c r="H1" s="36"/>
      <c r="I1" s="49" t="s">
        <v>304</v>
      </c>
      <c r="J1" s="40"/>
    </row>
    <row r="2" ht="22.8" customHeight="1" spans="1:10">
      <c r="A2" s="34"/>
      <c r="B2" s="37" t="s">
        <v>305</v>
      </c>
      <c r="C2" s="37"/>
      <c r="D2" s="37"/>
      <c r="E2" s="37"/>
      <c r="F2" s="37"/>
      <c r="G2" s="37"/>
      <c r="H2" s="37"/>
      <c r="I2" s="37"/>
      <c r="J2" s="40" t="s">
        <v>1</v>
      </c>
    </row>
    <row r="3" ht="19.55" customHeight="1" spans="1:10">
      <c r="A3" s="38"/>
      <c r="B3" s="39" t="s">
        <v>57</v>
      </c>
      <c r="C3" s="39"/>
      <c r="D3" s="50"/>
      <c r="E3" s="50"/>
      <c r="F3" s="50"/>
      <c r="G3" s="50"/>
      <c r="H3" s="50"/>
      <c r="I3" s="50" t="s">
        <v>4</v>
      </c>
      <c r="J3" s="51"/>
    </row>
    <row r="4" ht="24.4" customHeight="1" spans="1:10">
      <c r="A4" s="40"/>
      <c r="B4" s="41" t="s">
        <v>306</v>
      </c>
      <c r="C4" s="41" t="s">
        <v>70</v>
      </c>
      <c r="D4" s="41" t="s">
        <v>307</v>
      </c>
      <c r="E4" s="41"/>
      <c r="F4" s="41"/>
      <c r="G4" s="41"/>
      <c r="H4" s="41"/>
      <c r="I4" s="41"/>
      <c r="J4" s="52"/>
    </row>
    <row r="5" ht="24.4" customHeight="1" spans="1:10">
      <c r="A5" s="42"/>
      <c r="B5" s="41"/>
      <c r="C5" s="41"/>
      <c r="D5" s="41" t="s">
        <v>58</v>
      </c>
      <c r="E5" s="56" t="s">
        <v>308</v>
      </c>
      <c r="F5" s="41" t="s">
        <v>309</v>
      </c>
      <c r="G5" s="41"/>
      <c r="H5" s="41"/>
      <c r="I5" s="41" t="s">
        <v>196</v>
      </c>
      <c r="J5" s="52"/>
    </row>
    <row r="6" ht="24.4" customHeight="1" spans="1:10">
      <c r="A6" s="42"/>
      <c r="B6" s="41"/>
      <c r="C6" s="41"/>
      <c r="D6" s="41"/>
      <c r="E6" s="56"/>
      <c r="F6" s="41" t="s">
        <v>158</v>
      </c>
      <c r="G6" s="41" t="s">
        <v>310</v>
      </c>
      <c r="H6" s="41" t="s">
        <v>311</v>
      </c>
      <c r="I6" s="41"/>
      <c r="J6" s="53"/>
    </row>
    <row r="7" ht="22.8" customHeight="1" spans="1:10">
      <c r="A7" s="43"/>
      <c r="B7" s="41"/>
      <c r="C7" s="41" t="s">
        <v>71</v>
      </c>
      <c r="D7" s="44">
        <v>12.7</v>
      </c>
      <c r="E7" s="44"/>
      <c r="F7" s="44"/>
      <c r="G7" s="44"/>
      <c r="H7" s="44">
        <v>10</v>
      </c>
      <c r="I7" s="44">
        <v>2.7</v>
      </c>
      <c r="J7" s="54"/>
    </row>
    <row r="8" ht="22.8" customHeight="1" spans="1:10">
      <c r="A8" s="43"/>
      <c r="B8" s="57" t="s">
        <v>74</v>
      </c>
      <c r="C8" s="58" t="s">
        <v>312</v>
      </c>
      <c r="D8" s="44">
        <v>12.5</v>
      </c>
      <c r="E8" s="44"/>
      <c r="F8" s="44"/>
      <c r="G8" s="44"/>
      <c r="H8" s="44">
        <v>10</v>
      </c>
      <c r="I8" s="44">
        <v>2.5</v>
      </c>
      <c r="J8" s="54"/>
    </row>
    <row r="9" ht="22.8" customHeight="1" spans="1:10">
      <c r="A9" s="43"/>
      <c r="B9" s="57" t="s">
        <v>76</v>
      </c>
      <c r="C9" s="58" t="s">
        <v>313</v>
      </c>
      <c r="D9" s="44">
        <v>0.2</v>
      </c>
      <c r="E9" s="44"/>
      <c r="F9" s="44"/>
      <c r="G9" s="44"/>
      <c r="H9" s="44"/>
      <c r="I9" s="44">
        <v>0.2</v>
      </c>
      <c r="J9" s="54"/>
    </row>
    <row r="10" ht="22.8" customHeight="1" spans="1:10">
      <c r="A10" s="43"/>
      <c r="B10" s="41"/>
      <c r="C10" s="41"/>
      <c r="D10" s="44"/>
      <c r="E10" s="44"/>
      <c r="F10" s="44"/>
      <c r="G10" s="44"/>
      <c r="H10" s="44"/>
      <c r="I10" s="44"/>
      <c r="J10" s="54"/>
    </row>
    <row r="11" ht="22.8" customHeight="1" spans="1:10">
      <c r="A11" s="43"/>
      <c r="B11" s="41"/>
      <c r="C11" s="41"/>
      <c r="D11" s="44"/>
      <c r="E11" s="44"/>
      <c r="F11" s="44"/>
      <c r="G11" s="44"/>
      <c r="H11" s="44"/>
      <c r="I11" s="44"/>
      <c r="J11" s="54"/>
    </row>
    <row r="12" ht="22.8" customHeight="1" spans="1:10">
      <c r="A12" s="43"/>
      <c r="B12" s="41"/>
      <c r="C12" s="41"/>
      <c r="D12" s="44"/>
      <c r="E12" s="44"/>
      <c r="F12" s="44"/>
      <c r="G12" s="44"/>
      <c r="H12" s="44"/>
      <c r="I12" s="44"/>
      <c r="J12" s="54"/>
    </row>
    <row r="13" ht="22.8" customHeight="1" spans="1:10">
      <c r="A13" s="43"/>
      <c r="B13" s="41"/>
      <c r="C13" s="41"/>
      <c r="D13" s="44"/>
      <c r="E13" s="44"/>
      <c r="F13" s="44"/>
      <c r="G13" s="44"/>
      <c r="H13" s="44"/>
      <c r="I13" s="44"/>
      <c r="J13" s="54"/>
    </row>
    <row r="14" ht="22.8" customHeight="1" spans="1:10">
      <c r="A14" s="43"/>
      <c r="B14" s="41"/>
      <c r="C14" s="41"/>
      <c r="D14" s="44"/>
      <c r="E14" s="44"/>
      <c r="F14" s="44"/>
      <c r="G14" s="44"/>
      <c r="H14" s="44"/>
      <c r="I14" s="44"/>
      <c r="J14" s="5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GMT</cp:lastModifiedBy>
  <dcterms:created xsi:type="dcterms:W3CDTF">2022-03-04T19:28:00Z</dcterms:created>
  <dcterms:modified xsi:type="dcterms:W3CDTF">2024-04-25T07:46:01Z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64AFA7A75C8F444A80424B10DD95886D</vt:lpwstr>
  </property>
</Properties>
</file>