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1" sheetId="2" r:id="rId1"/>
    <sheet name="1-1" sheetId="3" r:id="rId2"/>
    <sheet name="1-2" sheetId="4" r:id="rId3"/>
    <sheet name="2" sheetId="5" r:id="rId4"/>
    <sheet name="2-1" sheetId="6" r:id="rId5"/>
    <sheet name="3" sheetId="7" r:id="rId6"/>
    <sheet name="3-1" sheetId="8" r:id="rId7"/>
    <sheet name="3-2" sheetId="9" r:id="rId8"/>
    <sheet name="3-3" sheetId="10" r:id="rId9"/>
    <sheet name="4" sheetId="11" r:id="rId10"/>
    <sheet name="4-1" sheetId="12" r:id="rId11"/>
    <sheet name="5" sheetId="13" r:id="rId12"/>
    <sheet name="6" sheetId="14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_______________A01">#REF!</definedName>
    <definedName name="_______________A08">'[1]A01-1'!$A$5:$C$36</definedName>
    <definedName name="____1A01_">#REF!</definedName>
    <definedName name="____2A08_">'[2]A01-1'!$A$5:$C$36</definedName>
    <definedName name="____A01">#REF!</definedName>
    <definedName name="____A08">'[3]A01-1'!$A$5:$C$36</definedName>
    <definedName name="___1A01_">#REF!</definedName>
    <definedName name="___2A08_">'[1]A01-1'!$A$5:$C$36</definedName>
    <definedName name="___A01">#REF!</definedName>
    <definedName name="___A08">'[3]A01-1'!$A$5:$C$36</definedName>
    <definedName name="__1A01_">#REF!</definedName>
    <definedName name="__2A01_">#REF!</definedName>
    <definedName name="__2A08_">'[1]A01-1'!$A$5:$C$36</definedName>
    <definedName name="__4A08_">'[1]A01-1'!$A$5:$C$36</definedName>
    <definedName name="__A01">#REF!</definedName>
    <definedName name="__A08">'[1]A01-1'!$A$5:$C$36</definedName>
    <definedName name="_1A01_">#REF!</definedName>
    <definedName name="_2A01_">#REF!</definedName>
    <definedName name="_2A08_">'[4]A01-1'!$A$5:$C$36</definedName>
    <definedName name="_4A08_">'[1]A01-1'!$A$5:$C$36</definedName>
    <definedName name="_A01">#REF!</definedName>
    <definedName name="_A08">'[1]A01-1'!$A$5:$C$36</definedName>
    <definedName name="_a8756">'[5]A01-1'!$A$5:$C$36</definedName>
    <definedName name="_qyc1234">#REF!</definedName>
    <definedName name="a">#N/A</definedName>
    <definedName name="______________A01">#REF!</definedName>
    <definedName name="________________A08">'[5]A01-1'!$A$5:$C$36</definedName>
    <definedName name="b">#N/A</definedName>
    <definedName name="d">#N/A</definedName>
    <definedName name="Database" hidden="1">#REF!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Titles">#N/A</definedName>
    <definedName name="___________qyc1234">#REF!</definedName>
    <definedName name="s">#N/A</definedName>
    <definedName name="地区名称">#REF!</definedName>
    <definedName name="支出">#REF!</definedName>
    <definedName name="_____A01">#REF!</definedName>
    <definedName name="_____A08">'[6]A01-1'!$A$5:$C$36</definedName>
    <definedName name="__qyc1234">#REF!</definedName>
    <definedName name="______A01">#REF!</definedName>
    <definedName name="______A08">'[6]A01-1'!$A$5:$C$36</definedName>
    <definedName name="___qyc1234">#REF!</definedName>
    <definedName name="____________A01">#REF!</definedName>
    <definedName name="____________A08">'[8]A01-1'!$A$5:$C$36</definedName>
    <definedName name="___________A01">#REF!</definedName>
    <definedName name="___________A08">'[8]A01-1'!$A$5:$C$36</definedName>
    <definedName name="__________A01">#REF!</definedName>
    <definedName name="__________A08">'[8]A01-1'!$A$5:$C$36</definedName>
    <definedName name="_________qyc1234">#REF!</definedName>
    <definedName name="________A08">'[8]A01-1'!$A$5:$C$36</definedName>
    <definedName name="________qyc1234">#REF!</definedName>
    <definedName name="_______qyc1234">#REF!</definedName>
    <definedName name="_________A08">'[7]A01-1'!$A$5:$C$36</definedName>
    <definedName name="________A01">#REF!</definedName>
    <definedName name="_______A01">#REF!</definedName>
    <definedName name="_______A08">'[9]A01-1'!$A$5:$C$36</definedName>
    <definedName name="_____qyc1234">#REF!</definedName>
    <definedName name="____qyc1234">#REF!</definedName>
    <definedName name="_________A01">#REF!</definedName>
    <definedName name="_____________A08">'[12]A01-1'!$A$5:$C$36</definedName>
    <definedName name="______qyc1234">#REF!</definedName>
    <definedName name="分类">#REF!</definedName>
    <definedName name="行业">[10]Sheet1!$W$2:$W$9</definedName>
    <definedName name="市州">[10]Sheet1!$A$2:$U$2</definedName>
    <definedName name="形式">#REF!</definedName>
    <definedName name="性质">[11]Sheet2!$A$1:$A$4</definedName>
    <definedName name="_____________A01">#REF!</definedName>
    <definedName name="______________A08">'[13]A01-1'!$A$5:$C$36</definedName>
    <definedName name="__________qyc1234">#REF!</definedName>
    <definedName name="________________A01">#REF!</definedName>
    <definedName name="_________________A08">'[14]A01-1'!$A$5:$C$36</definedName>
    <definedName name="____________qyc1234">#REF!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<sst xmlns="http://schemas.openxmlformats.org/spreadsheetml/2006/main" count="1119" uniqueCount="424">
  <si>
    <t xml:space="preserve">
表1</t>
  </si>
  <si>
    <t xml:space="preserve"> </t>
  </si>
  <si>
    <t>单位收支总表</t>
  </si>
  <si>
    <t>单位:通江县公安局</t>
  </si>
  <si>
    <t>金额单位：万元</t>
  </si>
  <si>
    <t>收    入</t>
  </si>
  <si>
    <t>支    出</t>
  </si>
  <si>
    <t>项    目</t>
  </si>
  <si>
    <t>预算数</t>
  </si>
  <si>
    <r>
      <rPr>
        <sz val="11"/>
        <rFont val="宋体"/>
        <charset val="134"/>
      </rPr>
      <t xml:space="preserve">一、一般公共预算拨款收入 </t>
    </r>
  </si>
  <si>
    <t>8,382.88</t>
  </si>
  <si>
    <r>
      <rPr>
        <sz val="11"/>
        <rFont val="宋体"/>
        <charset val="134"/>
      </rPr>
      <t>一、一般公共服务支出</t>
    </r>
  </si>
  <si>
    <r>
      <rPr>
        <sz val="11"/>
        <rFont val="宋体"/>
        <charset val="134"/>
      </rPr>
      <t xml:space="preserve">二、政府性基金预算拨款收入 </t>
    </r>
  </si>
  <si>
    <r>
      <rPr>
        <sz val="11"/>
        <rFont val="宋体"/>
        <charset val="134"/>
      </rPr>
      <t>二、外交支出</t>
    </r>
  </si>
  <si>
    <r>
      <rPr>
        <sz val="11"/>
        <rFont val="宋体"/>
        <charset val="134"/>
      </rPr>
      <t xml:space="preserve">三、国有资本经营预算拨款收入 </t>
    </r>
  </si>
  <si>
    <r>
      <rPr>
        <sz val="11"/>
        <rFont val="宋体"/>
        <charset val="134"/>
      </rPr>
      <t>三、国防支出</t>
    </r>
  </si>
  <si>
    <r>
      <rPr>
        <sz val="11"/>
        <rFont val="宋体"/>
        <charset val="134"/>
      </rPr>
      <t xml:space="preserve">四、事业收入 </t>
    </r>
  </si>
  <si>
    <r>
      <rPr>
        <sz val="11"/>
        <rFont val="宋体"/>
        <charset val="134"/>
      </rPr>
      <t>四、公共安全支出</t>
    </r>
  </si>
  <si>
    <r>
      <rPr>
        <sz val="11"/>
        <rFont val="宋体"/>
        <charset val="134"/>
      </rPr>
      <t xml:space="preserve">五、事业单位经营收入 </t>
    </r>
  </si>
  <si>
    <r>
      <rPr>
        <sz val="11"/>
        <rFont val="宋体"/>
        <charset val="134"/>
      </rPr>
      <t>五、教育支出</t>
    </r>
  </si>
  <si>
    <r>
      <rPr>
        <sz val="11"/>
        <rFont val="宋体"/>
        <charset val="134"/>
      </rPr>
      <t xml:space="preserve">六、其他收入 </t>
    </r>
  </si>
  <si>
    <r>
      <rPr>
        <sz val="11"/>
        <rFont val="宋体"/>
        <charset val="134"/>
      </rPr>
      <t>六、科学技术支出</t>
    </r>
  </si>
  <si>
    <t/>
  </si>
  <si>
    <r>
      <rPr>
        <sz val="11"/>
        <rFont val="宋体"/>
        <charset val="134"/>
      </rPr>
      <t>七、文化旅游体育与传媒支出</t>
    </r>
  </si>
  <si>
    <r>
      <rPr>
        <sz val="11"/>
        <rFont val="宋体"/>
        <charset val="134"/>
      </rPr>
      <t>八、社会保障和就业支出</t>
    </r>
  </si>
  <si>
    <r>
      <rPr>
        <sz val="11"/>
        <rFont val="宋体"/>
        <charset val="134"/>
      </rPr>
      <t>九、社会保险基金支出</t>
    </r>
  </si>
  <si>
    <r>
      <rPr>
        <sz val="11"/>
        <rFont val="宋体"/>
        <charset val="134"/>
      </rPr>
      <t>十、卫生健康支出</t>
    </r>
  </si>
  <si>
    <r>
      <rPr>
        <sz val="11"/>
        <rFont val="宋体"/>
        <charset val="134"/>
      </rPr>
      <t>十一、节能环保支出</t>
    </r>
  </si>
  <si>
    <r>
      <rPr>
        <sz val="11"/>
        <rFont val="宋体"/>
        <charset val="134"/>
      </rPr>
      <t>十二、城乡社区支出</t>
    </r>
  </si>
  <si>
    <r>
      <rPr>
        <sz val="11"/>
        <rFont val="宋体"/>
        <charset val="134"/>
      </rPr>
      <t>十三、农林水支出</t>
    </r>
  </si>
  <si>
    <r>
      <rPr>
        <sz val="11"/>
        <rFont val="宋体"/>
        <charset val="134"/>
      </rPr>
      <t>十四、交通运输支出</t>
    </r>
  </si>
  <si>
    <r>
      <rPr>
        <sz val="11"/>
        <rFont val="宋体"/>
        <charset val="134"/>
      </rPr>
      <t>十五、资源勘探工业信息等支出</t>
    </r>
  </si>
  <si>
    <r>
      <rPr>
        <sz val="11"/>
        <rFont val="宋体"/>
        <charset val="134"/>
      </rPr>
      <t>十六、商业服务业等支出</t>
    </r>
  </si>
  <si>
    <r>
      <rPr>
        <sz val="11"/>
        <rFont val="宋体"/>
        <charset val="134"/>
      </rPr>
      <t>十七、金融支出</t>
    </r>
  </si>
  <si>
    <r>
      <rPr>
        <sz val="11"/>
        <rFont val="宋体"/>
        <charset val="134"/>
      </rPr>
      <t>十八、援助其他地区支出</t>
    </r>
  </si>
  <si>
    <r>
      <rPr>
        <sz val="11"/>
        <rFont val="宋体"/>
        <charset val="134"/>
      </rPr>
      <t>十九、自然资源海洋气象等支出</t>
    </r>
  </si>
  <si>
    <r>
      <rPr>
        <sz val="11"/>
        <rFont val="宋体"/>
        <charset val="134"/>
      </rPr>
      <t>二十、住房保障支出</t>
    </r>
  </si>
  <si>
    <r>
      <rPr>
        <sz val="11"/>
        <rFont val="宋体"/>
        <charset val="134"/>
      </rPr>
      <t>二十一、粮油物资储备支出</t>
    </r>
  </si>
  <si>
    <r>
      <rPr>
        <sz val="11"/>
        <rFont val="宋体"/>
        <charset val="134"/>
      </rPr>
      <t>二十二、国有资本经营预算支出</t>
    </r>
  </si>
  <si>
    <r>
      <rPr>
        <sz val="11"/>
        <rFont val="宋体"/>
        <charset val="134"/>
      </rPr>
      <t>二十三、灾害防治及应急管理支出</t>
    </r>
  </si>
  <si>
    <r>
      <rPr>
        <sz val="11"/>
        <rFont val="宋体"/>
        <charset val="134"/>
      </rPr>
      <t>二十四、预备费</t>
    </r>
  </si>
  <si>
    <r>
      <rPr>
        <sz val="11"/>
        <rFont val="宋体"/>
        <charset val="134"/>
      </rPr>
      <t>二十五、其他支出</t>
    </r>
  </si>
  <si>
    <r>
      <rPr>
        <sz val="11"/>
        <rFont val="宋体"/>
        <charset val="134"/>
      </rPr>
      <t>二十六、转移性支出</t>
    </r>
  </si>
  <si>
    <r>
      <rPr>
        <sz val="11"/>
        <rFont val="宋体"/>
        <charset val="134"/>
      </rPr>
      <t>二十七、债务还本支出</t>
    </r>
  </si>
  <si>
    <r>
      <rPr>
        <sz val="11"/>
        <rFont val="宋体"/>
        <charset val="134"/>
      </rPr>
      <t>二十八、债务付息支出</t>
    </r>
  </si>
  <si>
    <r>
      <rPr>
        <sz val="11"/>
        <rFont val="宋体"/>
        <charset val="134"/>
      </rPr>
      <t>二十九、债务发行费用支出</t>
    </r>
  </si>
  <si>
    <r>
      <rPr>
        <sz val="11"/>
        <rFont val="宋体"/>
        <charset val="134"/>
      </rPr>
      <t>三十、抗疫特别国债安排的支出</t>
    </r>
  </si>
  <si>
    <r>
      <rPr>
        <sz val="11"/>
        <rFont val="宋体"/>
        <charset val="134"/>
      </rPr>
      <t>本 年 收 入 合 计</t>
    </r>
  </si>
  <si>
    <r>
      <rPr>
        <sz val="11"/>
        <rFont val="宋体"/>
        <charset val="134"/>
      </rPr>
      <t>本 年 支 出 合 计</t>
    </r>
  </si>
  <si>
    <t>8,488.42</t>
  </si>
  <si>
    <t>七、用事业基金弥补收支差额</t>
  </si>
  <si>
    <t xml:space="preserve">三十一、事业单位结余分配 </t>
  </si>
  <si>
    <t>八、上年结转</t>
  </si>
  <si>
    <t>105.54</t>
  </si>
  <si>
    <t xml:space="preserve">    其中：转入事业基金</t>
  </si>
  <si>
    <t>三十二、结转下年</t>
  </si>
  <si>
    <t>收  入  总  计</t>
  </si>
  <si>
    <t>支  出  总  计</t>
  </si>
  <si>
    <t>表1-1</t>
  </si>
  <si>
    <t>单位收入总表</t>
  </si>
  <si>
    <t>单位：通江县公安局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</si>
  <si>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</si>
  <si>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</si>
  <si>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</si>
  <si>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</si>
  <si>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</si>
  <si>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</si>
  <si>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 xml:space="preserve">事业单位经营收入 </t>
  </si>
  <si>
    <t>其他收入</t>
  </si>
  <si>
    <t>上级补助收入</t>
  </si>
  <si>
    <t>附属单位上缴收入</t>
  </si>
  <si>
    <t>用事业基金弥补收支差额</t>
  </si>
  <si>
    <t>表1-2</t>
  </si>
  <si>
    <t>单位支出总表</t>
  </si>
  <si>
    <t>基本支出</t>
  </si>
  <si>
    <t>项目支出</t>
  </si>
  <si>
    <t>上缴上级支出</t>
  </si>
  <si>
    <t>对附属单位补助
支出</t>
  </si>
  <si>
    <t>科目编码</t>
  </si>
  <si>
    <t>科目名称</t>
  </si>
  <si>
    <t>类</t>
  </si>
  <si>
    <t>款</t>
  </si>
  <si>
    <t>项</t>
  </si>
  <si>
    <t>合    计</t>
  </si>
  <si>
    <t>一般公共服务支出</t>
  </si>
  <si>
    <t>6.53</t>
  </si>
  <si>
    <t>纪检监察事务</t>
  </si>
  <si>
    <t>派驻派出机构</t>
  </si>
  <si>
    <t>公共安全支出</t>
  </si>
  <si>
    <t>6,697.85</t>
  </si>
  <si>
    <t>6,161.62</t>
  </si>
  <si>
    <t>536.23</t>
  </si>
  <si>
    <t>02</t>
  </si>
  <si>
    <t>公安</t>
  </si>
  <si>
    <t>01</t>
  </si>
  <si>
    <t>行政运行</t>
  </si>
  <si>
    <t>5,137.47</t>
  </si>
  <si>
    <t>一般行政管理事务</t>
  </si>
  <si>
    <t>521.23</t>
  </si>
  <si>
    <t>21</t>
  </si>
  <si>
    <t>特别业务</t>
  </si>
  <si>
    <t>15.00</t>
  </si>
  <si>
    <t>50</t>
  </si>
  <si>
    <t>事业运行</t>
  </si>
  <si>
    <t>1,024.14</t>
  </si>
  <si>
    <t>社会保障和就业支出</t>
  </si>
  <si>
    <t>756.78</t>
  </si>
  <si>
    <t>05</t>
  </si>
  <si>
    <t>行政事业单位养老支出</t>
  </si>
  <si>
    <t>机关事业单位基本养老保险缴费支出</t>
  </si>
  <si>
    <t>卫生健康支出</t>
  </si>
  <si>
    <t>483.46</t>
  </si>
  <si>
    <t>行政事业单位医疗</t>
  </si>
  <si>
    <t>行政单位医疗</t>
  </si>
  <si>
    <t>243.06</t>
  </si>
  <si>
    <t>事业单位医疗</t>
  </si>
  <si>
    <t>167.86</t>
  </si>
  <si>
    <t>03</t>
  </si>
  <si>
    <t>公务员医疗补助</t>
  </si>
  <si>
    <t>72.55</t>
  </si>
  <si>
    <t>住房保障支出</t>
  </si>
  <si>
    <t>543.82</t>
  </si>
  <si>
    <t>住房改革支出</t>
  </si>
  <si>
    <t>住房公积金</t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</si>
  <si>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</si>
  <si>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</si>
  <si>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</si>
  <si>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</si>
  <si>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</si>
  <si>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</si>
  <si>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</si>
  <si>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r>
      <rPr>
        <sz val="11"/>
        <rFont val="宋体"/>
        <charset val="134"/>
      </rPr>
      <t> 一般公共预算拨款收入</t>
    </r>
  </si>
  <si>
    <r>
      <rPr>
        <sz val="11"/>
        <rFont val="宋体"/>
        <charset val="134"/>
      </rPr>
      <t> 一般公共服务支出</t>
    </r>
  </si>
  <si>
    <r>
      <rPr>
        <sz val="11"/>
        <rFont val="宋体"/>
        <charset val="134"/>
      </rPr>
      <t> 政府性基金预算拨款收入</t>
    </r>
  </si>
  <si>
    <r>
      <rPr>
        <sz val="11"/>
        <rFont val="宋体"/>
        <charset val="134"/>
      </rPr>
      <t> 外交支出</t>
    </r>
  </si>
  <si>
    <r>
      <rPr>
        <sz val="11"/>
        <rFont val="宋体"/>
        <charset val="134"/>
      </rPr>
      <t> 国有资本经营预算拨款收入</t>
    </r>
  </si>
  <si>
    <r>
      <rPr>
        <sz val="11"/>
        <rFont val="宋体"/>
        <charset val="134"/>
      </rPr>
      <t> 国防支出</t>
    </r>
  </si>
  <si>
    <t>一、上年结转</t>
  </si>
  <si>
    <r>
      <rPr>
        <sz val="11"/>
        <rFont val="宋体"/>
        <charset val="134"/>
      </rPr>
      <t> 公共安全支出</t>
    </r>
  </si>
  <si>
    <r>
      <rPr>
        <sz val="11"/>
        <rFont val="宋体"/>
        <charset val="134"/>
      </rPr>
      <t> 教育支出</t>
    </r>
  </si>
  <si>
    <r>
      <rPr>
        <sz val="11"/>
        <rFont val="宋体"/>
        <charset val="134"/>
      </rPr>
      <t> 科学技术支出</t>
    </r>
  </si>
  <si>
    <r>
      <rPr>
        <sz val="11"/>
        <rFont val="宋体"/>
        <charset val="134"/>
      </rPr>
      <t> 文化旅游体育与传媒支出</t>
    </r>
  </si>
  <si>
    <r>
      <rPr>
        <sz val="11"/>
        <rFont val="宋体"/>
        <charset val="134"/>
      </rPr>
      <t> </t>
    </r>
  </si>
  <si>
    <r>
      <rPr>
        <sz val="11"/>
        <rFont val="宋体"/>
        <charset val="134"/>
      </rPr>
      <t> 社会保障和就业支出</t>
    </r>
  </si>
  <si>
    <r>
      <rPr>
        <sz val="11"/>
        <rFont val="宋体"/>
        <charset val="134"/>
      </rPr>
      <t> 社会保险基金支出</t>
    </r>
  </si>
  <si>
    <r>
      <rPr>
        <sz val="11"/>
        <rFont val="宋体"/>
        <charset val="134"/>
      </rPr>
      <t> 卫生健康支出</t>
    </r>
  </si>
  <si>
    <r>
      <rPr>
        <sz val="11"/>
        <rFont val="宋体"/>
        <charset val="134"/>
      </rPr>
      <t> 节能环保支出</t>
    </r>
  </si>
  <si>
    <r>
      <rPr>
        <sz val="11"/>
        <rFont val="宋体"/>
        <charset val="134"/>
      </rPr>
      <t> 城乡社区支出</t>
    </r>
  </si>
  <si>
    <r>
      <rPr>
        <sz val="11"/>
        <rFont val="宋体"/>
        <charset val="134"/>
      </rPr>
      <t> 农林水支出</t>
    </r>
  </si>
  <si>
    <r>
      <rPr>
        <sz val="11"/>
        <rFont val="宋体"/>
        <charset val="134"/>
      </rPr>
      <t> 交通运输支出</t>
    </r>
  </si>
  <si>
    <r>
      <rPr>
        <sz val="11"/>
        <rFont val="宋体"/>
        <charset val="134"/>
      </rPr>
      <t> 资源勘探工业信息等支出</t>
    </r>
  </si>
  <si>
    <r>
      <rPr>
        <sz val="11"/>
        <rFont val="宋体"/>
        <charset val="134"/>
      </rPr>
      <t> 商业服务业等支出</t>
    </r>
  </si>
  <si>
    <r>
      <rPr>
        <sz val="11"/>
        <rFont val="宋体"/>
        <charset val="134"/>
      </rPr>
      <t> 金融支出</t>
    </r>
  </si>
  <si>
    <r>
      <rPr>
        <sz val="11"/>
        <rFont val="宋体"/>
        <charset val="134"/>
      </rPr>
      <t> 援助其他地区支出</t>
    </r>
  </si>
  <si>
    <r>
      <rPr>
        <sz val="11"/>
        <rFont val="宋体"/>
        <charset val="134"/>
      </rPr>
      <t> 自然资源海洋气象等支出</t>
    </r>
  </si>
  <si>
    <r>
      <rPr>
        <sz val="11"/>
        <rFont val="宋体"/>
        <charset val="134"/>
      </rPr>
      <t> 住房保障支出</t>
    </r>
  </si>
  <si>
    <r>
      <rPr>
        <sz val="11"/>
        <rFont val="宋体"/>
        <charset val="134"/>
      </rPr>
      <t> 粮油物资储备支出</t>
    </r>
  </si>
  <si>
    <r>
      <rPr>
        <sz val="11"/>
        <rFont val="宋体"/>
        <charset val="134"/>
      </rPr>
      <t> 国有资本经营预算支出</t>
    </r>
  </si>
  <si>
    <r>
      <rPr>
        <sz val="11"/>
        <rFont val="宋体"/>
        <charset val="134"/>
      </rPr>
      <t> 灾害防治及应急管理支出</t>
    </r>
  </si>
  <si>
    <r>
      <rPr>
        <sz val="11"/>
        <rFont val="宋体"/>
        <charset val="134"/>
      </rPr>
      <t> 其他支出</t>
    </r>
  </si>
  <si>
    <r>
      <rPr>
        <sz val="11"/>
        <rFont val="宋体"/>
        <charset val="134"/>
      </rPr>
      <t> 债务付息支出</t>
    </r>
  </si>
  <si>
    <r>
      <rPr>
        <sz val="11"/>
        <rFont val="宋体"/>
        <charset val="134"/>
      </rPr>
      <t> 债务发行费用支出</t>
    </r>
  </si>
  <si>
    <r>
      <rPr>
        <sz val="11"/>
        <rFont val="宋体"/>
        <charset val="134"/>
      </rPr>
      <t> 抗疫特别国债安排的支出</t>
    </r>
  </si>
  <si>
    <t>表2-1</t>
  </si>
  <si>
    <t>财政拨款支出预算表（部门经济分类科目）</t>
  </si>
  <si>
    <t>总计</t>
  </si>
  <si>
    <t>省级当年财政拨款安排</t>
  </si>
  <si>
    <t>中央提前通知专项转移支付等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</si>
  <si>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</si>
  <si>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</si>
  <si>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</si>
  <si>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</si>
  <si>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
结转</t>
  </si>
  <si>
    <t>小计</t>
  </si>
  <si>
    <r>
      <rPr>
        <sz val="11"/>
        <color rgb="FF000000"/>
        <rFont val="Dialog.plain"/>
        <charset val="134"/>
      </rPr>
      <t>30101-</t>
    </r>
    <r>
      <rPr>
        <sz val="11"/>
        <color rgb="FF000000"/>
        <rFont val="宋体"/>
        <charset val="134"/>
      </rPr>
      <t>基本工资</t>
    </r>
  </si>
  <si>
    <r>
      <rPr>
        <sz val="11"/>
        <color rgb="FF000000"/>
        <rFont val="Dialog.plain"/>
        <charset val="134"/>
      </rPr>
      <t>30102-</t>
    </r>
    <r>
      <rPr>
        <sz val="11"/>
        <color rgb="FF000000"/>
        <rFont val="宋体"/>
        <charset val="134"/>
      </rPr>
      <t>津贴补贴</t>
    </r>
  </si>
  <si>
    <r>
      <rPr>
        <sz val="11"/>
        <color rgb="FF000000"/>
        <rFont val="Dialog.plain"/>
        <charset val="134"/>
      </rPr>
      <t>30103-</t>
    </r>
    <r>
      <rPr>
        <sz val="11"/>
        <color rgb="FF000000"/>
        <rFont val="宋体"/>
        <charset val="134"/>
      </rPr>
      <t>奖金</t>
    </r>
  </si>
  <si>
    <t>07</t>
  </si>
  <si>
    <r>
      <rPr>
        <sz val="11"/>
        <color rgb="FF000000"/>
        <rFont val="Dialog.plain"/>
        <charset val="134"/>
      </rPr>
      <t>30107-</t>
    </r>
    <r>
      <rPr>
        <sz val="11"/>
        <color rgb="FF000000"/>
        <rFont val="宋体"/>
        <charset val="134"/>
      </rPr>
      <t>绩效工资</t>
    </r>
  </si>
  <si>
    <t>08</t>
  </si>
  <si>
    <r>
      <rPr>
        <sz val="11"/>
        <color rgb="FF000000"/>
        <rFont val="Dialog.plain"/>
        <charset val="134"/>
      </rPr>
      <t>30108-</t>
    </r>
    <r>
      <rPr>
        <sz val="11"/>
        <color rgb="FF000000"/>
        <rFont val="宋体"/>
        <charset val="134"/>
      </rPr>
      <t>机关事业单位基本养老保险缴费</t>
    </r>
  </si>
  <si>
    <t>10</t>
  </si>
  <si>
    <r>
      <rPr>
        <sz val="11"/>
        <color rgb="FF000000"/>
        <rFont val="Dialog.plain"/>
        <charset val="134"/>
      </rPr>
      <t>30110-</t>
    </r>
    <r>
      <rPr>
        <sz val="11"/>
        <color rgb="FF000000"/>
        <rFont val="宋体"/>
        <charset val="134"/>
      </rPr>
      <t>职工基本医疗保险缴费</t>
    </r>
  </si>
  <si>
    <t>11</t>
  </si>
  <si>
    <r>
      <rPr>
        <sz val="11"/>
        <color rgb="FF000000"/>
        <rFont val="Dialog.plain"/>
        <charset val="134"/>
      </rPr>
      <t>30111-</t>
    </r>
    <r>
      <rPr>
        <sz val="11"/>
        <color rgb="FF000000"/>
        <rFont val="宋体"/>
        <charset val="134"/>
      </rPr>
      <t>公务员医疗补助缴费</t>
    </r>
  </si>
  <si>
    <t>12</t>
  </si>
  <si>
    <r>
      <rPr>
        <sz val="11"/>
        <color rgb="FF000000"/>
        <rFont val="Dialog.plain"/>
        <charset val="134"/>
      </rPr>
      <t>30112-</t>
    </r>
    <r>
      <rPr>
        <sz val="11"/>
        <color rgb="FF000000"/>
        <rFont val="宋体"/>
        <charset val="134"/>
      </rPr>
      <t>其他社会保障缴费</t>
    </r>
  </si>
  <si>
    <t>13</t>
  </si>
  <si>
    <r>
      <rPr>
        <sz val="11"/>
        <color rgb="FF000000"/>
        <rFont val="Dialog.plain"/>
        <charset val="134"/>
      </rPr>
      <t>30113-</t>
    </r>
    <r>
      <rPr>
        <sz val="11"/>
        <color rgb="FF000000"/>
        <rFont val="宋体"/>
        <charset val="134"/>
      </rPr>
      <t>住房公积金</t>
    </r>
  </si>
  <si>
    <t>99</t>
  </si>
  <si>
    <r>
      <rPr>
        <sz val="11"/>
        <color rgb="FF000000"/>
        <rFont val="Dialog.plain"/>
        <charset val="134"/>
      </rPr>
      <t>30199-</t>
    </r>
    <r>
      <rPr>
        <sz val="11"/>
        <color rgb="FF000000"/>
        <rFont val="宋体"/>
        <charset val="134"/>
      </rPr>
      <t>其他工资福利支出</t>
    </r>
  </si>
  <si>
    <r>
      <rPr>
        <sz val="11"/>
        <color rgb="FF000000"/>
        <rFont val="Dialog.plain"/>
        <charset val="134"/>
      </rPr>
      <t>30201-</t>
    </r>
    <r>
      <rPr>
        <sz val="11"/>
        <color rgb="FF000000"/>
        <rFont val="宋体"/>
        <charset val="134"/>
      </rPr>
      <t>办公费</t>
    </r>
  </si>
  <si>
    <r>
      <rPr>
        <sz val="11"/>
        <color rgb="FF000000"/>
        <rFont val="Dialog.plain"/>
        <charset val="134"/>
      </rPr>
      <t>30205-</t>
    </r>
    <r>
      <rPr>
        <sz val="11"/>
        <color rgb="FF000000"/>
        <rFont val="宋体"/>
        <charset val="134"/>
      </rPr>
      <t>水费</t>
    </r>
  </si>
  <si>
    <t>06</t>
  </si>
  <si>
    <r>
      <rPr>
        <sz val="11"/>
        <color rgb="FF000000"/>
        <rFont val="Dialog.plain"/>
        <charset val="134"/>
      </rPr>
      <t>30206-</t>
    </r>
    <r>
      <rPr>
        <sz val="11"/>
        <color rgb="FF000000"/>
        <rFont val="宋体"/>
        <charset val="134"/>
      </rPr>
      <t>电费</t>
    </r>
  </si>
  <si>
    <r>
      <rPr>
        <sz val="11"/>
        <color rgb="FF000000"/>
        <rFont val="Dialog.plain"/>
        <charset val="134"/>
      </rPr>
      <t>30211-</t>
    </r>
    <r>
      <rPr>
        <sz val="11"/>
        <color rgb="FF000000"/>
        <rFont val="宋体"/>
        <charset val="134"/>
      </rPr>
      <t>差旅费</t>
    </r>
  </si>
  <si>
    <r>
      <rPr>
        <sz val="11"/>
        <color rgb="FF000000"/>
        <rFont val="Dialog.plain"/>
        <charset val="134"/>
      </rPr>
      <t>30214-</t>
    </r>
    <r>
      <rPr>
        <sz val="11"/>
        <color rgb="FF000000"/>
        <rFont val="宋体"/>
        <charset val="134"/>
      </rPr>
      <t>租赁费</t>
    </r>
  </si>
  <si>
    <r>
      <rPr>
        <sz val="11"/>
        <color rgb="FF000000"/>
        <rFont val="Dialog.plain"/>
        <charset val="134"/>
      </rPr>
      <t>30217-</t>
    </r>
    <r>
      <rPr>
        <sz val="11"/>
        <color rgb="FF000000"/>
        <rFont val="宋体"/>
        <charset val="134"/>
      </rPr>
      <t>公务接待费</t>
    </r>
  </si>
  <si>
    <r>
      <rPr>
        <sz val="11"/>
        <color rgb="FF000000"/>
        <rFont val="Dialog.plain"/>
        <charset val="134"/>
      </rPr>
      <t>30226-</t>
    </r>
    <r>
      <rPr>
        <sz val="11"/>
        <color rgb="FF000000"/>
        <rFont val="宋体"/>
        <charset val="134"/>
      </rPr>
      <t>劳务费</t>
    </r>
  </si>
  <si>
    <r>
      <rPr>
        <sz val="11"/>
        <color rgb="FF000000"/>
        <rFont val="Dialog.plain"/>
        <charset val="134"/>
      </rPr>
      <t>30227-</t>
    </r>
    <r>
      <rPr>
        <sz val="11"/>
        <color rgb="FF000000"/>
        <rFont val="宋体"/>
        <charset val="134"/>
      </rPr>
      <t>委托业务费</t>
    </r>
  </si>
  <si>
    <r>
      <rPr>
        <sz val="11"/>
        <color rgb="FF000000"/>
        <rFont val="Dialog.plain"/>
        <charset val="134"/>
      </rPr>
      <t>30228-</t>
    </r>
    <r>
      <rPr>
        <sz val="11"/>
        <color rgb="FF000000"/>
        <rFont val="宋体"/>
        <charset val="134"/>
      </rPr>
      <t>工会经费</t>
    </r>
  </si>
  <si>
    <r>
      <rPr>
        <sz val="11"/>
        <color rgb="FF000000"/>
        <rFont val="Dialog.plain"/>
        <charset val="134"/>
      </rPr>
      <t>30229-</t>
    </r>
    <r>
      <rPr>
        <sz val="11"/>
        <color rgb="FF000000"/>
        <rFont val="宋体"/>
        <charset val="134"/>
      </rPr>
      <t>福利费</t>
    </r>
  </si>
  <si>
    <r>
      <rPr>
        <sz val="11"/>
        <color rgb="FF000000"/>
        <rFont val="Dialog.plain"/>
        <charset val="134"/>
      </rPr>
      <t>30231-</t>
    </r>
    <r>
      <rPr>
        <sz val="11"/>
        <color rgb="FF000000"/>
        <rFont val="宋体"/>
        <charset val="134"/>
      </rPr>
      <t>公务用车运行维护费</t>
    </r>
  </si>
  <si>
    <r>
      <rPr>
        <sz val="11"/>
        <color rgb="FF000000"/>
        <rFont val="Dialog.plain"/>
        <charset val="134"/>
      </rPr>
      <t>30239-</t>
    </r>
    <r>
      <rPr>
        <sz val="11"/>
        <color rgb="FF000000"/>
        <rFont val="宋体"/>
        <charset val="134"/>
      </rPr>
      <t>其他交通费用</t>
    </r>
  </si>
  <si>
    <r>
      <rPr>
        <sz val="11"/>
        <color rgb="FF000000"/>
        <rFont val="Dialog.plain"/>
        <charset val="134"/>
      </rPr>
      <t>30299-</t>
    </r>
    <r>
      <rPr>
        <sz val="11"/>
        <color rgb="FF000000"/>
        <rFont val="宋体"/>
        <charset val="134"/>
      </rPr>
      <t>其他商品和服务支出</t>
    </r>
  </si>
  <si>
    <r>
      <rPr>
        <sz val="11"/>
        <color rgb="FF000000"/>
        <rFont val="Dialog.plain"/>
        <charset val="134"/>
      </rPr>
      <t>30305-</t>
    </r>
    <r>
      <rPr>
        <sz val="11"/>
        <color rgb="FF000000"/>
        <rFont val="宋体"/>
        <charset val="134"/>
      </rPr>
      <t>生活补助</t>
    </r>
  </si>
  <si>
    <t>09</t>
  </si>
  <si>
    <r>
      <rPr>
        <sz val="11"/>
        <color rgb="FF000000"/>
        <rFont val="Dialog.plain"/>
        <charset val="134"/>
      </rPr>
      <t>30309-</t>
    </r>
    <r>
      <rPr>
        <sz val="11"/>
        <color rgb="FF000000"/>
        <rFont val="宋体"/>
        <charset val="134"/>
      </rPr>
      <t>奖励金</t>
    </r>
  </si>
  <si>
    <r>
      <rPr>
        <sz val="11"/>
        <color rgb="FF000000"/>
        <rFont val="Dialog.plain"/>
        <charset val="134"/>
      </rPr>
      <t>31002-</t>
    </r>
    <r>
      <rPr>
        <sz val="11"/>
        <color rgb="FF000000"/>
        <rFont val="宋体"/>
        <charset val="134"/>
      </rPr>
      <t>办公设备购置</t>
    </r>
  </si>
  <si>
    <t>表3</t>
  </si>
  <si>
    <t>一般公共预算支出预算表</t>
  </si>
  <si>
    <t>当年财政拨款安排</t>
  </si>
  <si>
    <t>表3-1</t>
  </si>
  <si>
    <t>一般公共预算基本支出预算表</t>
  </si>
  <si>
    <t>人员经费</t>
  </si>
  <si>
    <t>公用经费</t>
  </si>
  <si>
    <t>工资福利支出</t>
  </si>
  <si>
    <t>基本工资</t>
  </si>
  <si>
    <t>津贴补贴</t>
  </si>
  <si>
    <t>奖金</t>
  </si>
  <si>
    <t>绩效工资</t>
  </si>
  <si>
    <t>机关事业单位基本养老保险缴费</t>
  </si>
  <si>
    <t>职工基本医疗保险缴费</t>
  </si>
  <si>
    <t>公务员医疗补助缴费</t>
  </si>
  <si>
    <t>其他社会保障缴费</t>
  </si>
  <si>
    <t>其他工资福利支出</t>
  </si>
  <si>
    <t>商品和服务支出</t>
  </si>
  <si>
    <t>办公费</t>
  </si>
  <si>
    <t>水费</t>
  </si>
  <si>
    <t>电费</t>
  </si>
  <si>
    <t>差旅费</t>
  </si>
  <si>
    <t>14</t>
  </si>
  <si>
    <t>租赁费</t>
  </si>
  <si>
    <t>17</t>
  </si>
  <si>
    <t>公务接待费</t>
  </si>
  <si>
    <t>27</t>
  </si>
  <si>
    <t>委托业务费</t>
  </si>
  <si>
    <t>28</t>
  </si>
  <si>
    <t>工会经费</t>
  </si>
  <si>
    <t>29</t>
  </si>
  <si>
    <t>福利费</t>
  </si>
  <si>
    <t>31</t>
  </si>
  <si>
    <t>公务用车运行维护费</t>
  </si>
  <si>
    <t>39</t>
  </si>
  <si>
    <t>其他交通费用</t>
  </si>
  <si>
    <t>其他商品和服务支出</t>
  </si>
  <si>
    <t>对个人和家庭的补助</t>
  </si>
  <si>
    <t>生活补助</t>
  </si>
  <si>
    <t>奖励金</t>
  </si>
  <si>
    <t>资本性支出</t>
  </si>
  <si>
    <t>办公设备购置</t>
  </si>
  <si>
    <t>表3-2</t>
  </si>
  <si>
    <t>一般公共预算项目支出预算表</t>
  </si>
  <si>
    <t>项目名称</t>
  </si>
  <si>
    <t>金额</t>
  </si>
  <si>
    <r>
      <rPr>
        <sz val="11"/>
        <color rgb="FF000000"/>
        <rFont val="Dialog.plain"/>
        <charset val="134"/>
      </rPr>
      <t>30299-其他商品和服务支出</t>
    </r>
  </si>
  <si>
    <t>非税征收成本清算</t>
  </si>
  <si>
    <t>扫黑除恶专项经费</t>
  </si>
  <si>
    <t>禁毒工作经费</t>
  </si>
  <si>
    <t>国安工作经费</t>
  </si>
  <si>
    <r>
      <rPr>
        <sz val="11"/>
        <color rgb="FF000000"/>
        <rFont val="Dialog.plain"/>
        <charset val="134"/>
      </rPr>
      <t>30214-租赁费</t>
    </r>
  </si>
  <si>
    <t>天网建设及卡口站建设</t>
  </si>
  <si>
    <r>
      <rPr>
        <sz val="11"/>
        <color rgb="FF000000"/>
        <rFont val="Dialog.plain"/>
        <charset val="134"/>
      </rPr>
      <t>30305-生活补助</t>
    </r>
  </si>
  <si>
    <t>看守所给养费</t>
  </si>
  <si>
    <r>
      <rPr>
        <sz val="11"/>
        <color rgb="FF000000"/>
        <rFont val="Dialog.plain"/>
        <charset val="134"/>
      </rPr>
      <t>DNA</t>
    </r>
    <r>
      <rPr>
        <sz val="11"/>
        <color rgb="FF000000"/>
        <rFont val="宋体"/>
        <charset val="134"/>
      </rPr>
      <t>建库经费</t>
    </r>
  </si>
  <si>
    <t>警犬给养费</t>
  </si>
  <si>
    <t>治安卡口及对讲机基站租赁费</t>
  </si>
  <si>
    <r>
      <rPr>
        <sz val="11"/>
        <color rgb="FF000000"/>
        <rFont val="Dialog.plain"/>
        <charset val="134"/>
      </rPr>
      <t>30226-劳务费</t>
    </r>
  </si>
  <si>
    <t>关押人员医疗社会化服务</t>
  </si>
  <si>
    <t>武警中队生活补助</t>
  </si>
  <si>
    <t>表3-3</t>
  </si>
  <si>
    <t>一般公共预算“三公”经费支出预算表</t>
  </si>
  <si>
    <t>当年财政拨款预算安排</t>
  </si>
  <si>
    <t>因公出国（境）
费用</t>
  </si>
  <si>
    <t>公务用车购置及运行费</t>
  </si>
  <si>
    <t>公务用车购置费</t>
  </si>
  <si>
    <t>公务用车运行费</t>
  </si>
  <si>
    <t>102.40</t>
  </si>
  <si>
    <t>100.00</t>
  </si>
  <si>
    <t>2.40</t>
  </si>
  <si>
    <t>表4</t>
  </si>
  <si>
    <t>政府性基金支出预算表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</si>
  <si>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</si>
  <si>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</si>
  <si>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</si>
  <si>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</si>
  <si>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</si>
  <si>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</si>
  <si>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表6</t>
  </si>
  <si>
    <t>单位预算项目绩效目标表（2024年度）</t>
  </si>
  <si>
    <t>单位名称</t>
  </si>
  <si>
    <t>年度目标</t>
  </si>
  <si>
    <t>一级指标</t>
  </si>
  <si>
    <t>二级指标</t>
  </si>
  <si>
    <t>三级指标</t>
  </si>
  <si>
    <t>指标性质</t>
  </si>
  <si>
    <t>指标值</t>
  </si>
  <si>
    <t>度量单位</t>
  </si>
  <si>
    <t>权重</t>
  </si>
  <si>
    <t>指标方向性</t>
  </si>
  <si>
    <t>301001-通江县公安局</t>
  </si>
  <si>
    <t>51192124Y000011465806-扫黑除恶专项经费</t>
  </si>
  <si>
    <t>70.00</t>
  </si>
  <si>
    <t xml:space="preserve">以“长效常治”为目标，以深挖根治为关键，以乱象治理为重点，以基层组织建设为着力点，推动涉黑涉恶违法犯罪得到有效根治，黑恶势力滋生土壤得到有效铲除，基层和行业乱象有效整治，打击整治长效常态机制有效健全，社会治安环境有效净化，人民群众安全感、满意度稳步提升。
</t>
  </si>
  <si>
    <t>满意度指标</t>
  </si>
  <si>
    <t>群众满意度</t>
  </si>
  <si>
    <t>＞</t>
  </si>
  <si>
    <t>90</t>
  </si>
  <si>
    <t>%</t>
  </si>
  <si>
    <t>产出指标</t>
  </si>
  <si>
    <t>质量指标</t>
  </si>
  <si>
    <t>案件起诉率</t>
  </si>
  <si>
    <t>60</t>
  </si>
  <si>
    <t>线索核查立案率</t>
  </si>
  <si>
    <t>数量指标</t>
  </si>
  <si>
    <t>核查涉黑涉恶线索</t>
  </si>
  <si>
    <t>100</t>
  </si>
  <si>
    <t>条</t>
  </si>
  <si>
    <t>侦办涉黑涉恶案件</t>
  </si>
  <si>
    <t>件</t>
  </si>
  <si>
    <t>成本指标</t>
  </si>
  <si>
    <t>经济成本指标</t>
  </si>
  <si>
    <t>成本控制数</t>
  </si>
  <si>
    <t>≤</t>
  </si>
  <si>
    <t>70</t>
  </si>
  <si>
    <t>万元</t>
  </si>
  <si>
    <t>时效指标</t>
  </si>
  <si>
    <t>完成案件侦办、线索核查年度</t>
  </si>
  <si>
    <t>＝</t>
  </si>
  <si>
    <t>2024</t>
  </si>
  <si>
    <t>年</t>
  </si>
  <si>
    <t>效益指标</t>
  </si>
  <si>
    <t>经济效益指标</t>
  </si>
  <si>
    <t>严惩社会黑恶势力，保障百姓生命财产安全</t>
  </si>
  <si>
    <t>定性</t>
  </si>
  <si>
    <t>优良</t>
  </si>
  <si>
    <t>可持续影响指标</t>
  </si>
  <si>
    <t>社会治安坏境有效净化，人民安居乐业</t>
  </si>
  <si>
    <t>51192124Y000011470308-禁毒工作经费</t>
  </si>
  <si>
    <t>5.00</t>
  </si>
  <si>
    <t>涉密</t>
  </si>
  <si>
    <t>专项经费使用成本</t>
  </si>
  <si>
    <t>5</t>
  </si>
  <si>
    <t>社会效益指标</t>
  </si>
  <si>
    <t>30</t>
  </si>
  <si>
    <t>51192124Y000011470328-国安工作经费</t>
  </si>
  <si>
    <t>10.00</t>
  </si>
  <si>
    <t>51192124Y000011470357-天网建设及卡口站建设</t>
  </si>
  <si>
    <t>103.00</t>
  </si>
  <si>
    <t>进一步加强治安管控，为打击违法犯罪提供保障。</t>
  </si>
  <si>
    <t>高空视频数量</t>
  </si>
  <si>
    <t>2</t>
  </si>
  <si>
    <t>个</t>
  </si>
  <si>
    <t>维护社会稳定，协助案件侦办</t>
  </si>
  <si>
    <t>高空视频及治安监控租费</t>
  </si>
  <si>
    <t>103</t>
  </si>
  <si>
    <t>天网卡口等使用率</t>
  </si>
  <si>
    <t>≥</t>
  </si>
  <si>
    <t>20</t>
  </si>
  <si>
    <t>服务对象满意度指标</t>
  </si>
  <si>
    <t>治安监控视频覆盖率</t>
  </si>
  <si>
    <t>80</t>
  </si>
  <si>
    <t>天网卡口使用时间</t>
  </si>
  <si>
    <t>持续预防、打击违法犯罪</t>
  </si>
  <si>
    <t>51192124Y000011470764-看守所给养费</t>
  </si>
  <si>
    <t>120.00</t>
  </si>
  <si>
    <t>完成羁押任务，保障监管场所日常运作，防患整改，设备购置等。</t>
  </si>
  <si>
    <t>看守所专项经费使用时间</t>
  </si>
  <si>
    <t>托管率</t>
  </si>
  <si>
    <t>0</t>
  </si>
  <si>
    <t>维护社会治安稳定，保障司法公正</t>
  </si>
  <si>
    <t>羁押人数</t>
  </si>
  <si>
    <t>人</t>
  </si>
  <si>
    <t>维护社会治安稳定，降低发案率</t>
  </si>
  <si>
    <t>拘押人员满意度</t>
  </si>
  <si>
    <t>拘押人员食宿、拘押场所日常运行维护</t>
  </si>
  <si>
    <t>120</t>
  </si>
  <si>
    <t>51192124Y000011470865-DNA建库经费</t>
  </si>
  <si>
    <t>为侦查破案提供线索，充实DNA数据库。</t>
  </si>
  <si>
    <t>民警满意度</t>
  </si>
  <si>
    <t>专项经费使用时间</t>
  </si>
  <si>
    <t>DNA建库经费成本</t>
  </si>
  <si>
    <t>完成DNA采集目标</t>
  </si>
  <si>
    <t>10000</t>
  </si>
  <si>
    <t>DNA采集完整率</t>
  </si>
  <si>
    <t>协助侦查破案</t>
  </si>
  <si>
    <t>51192124Y000011470883-警犬给养费</t>
  </si>
  <si>
    <t>协助侦查破案，维护社会治安。</t>
  </si>
  <si>
    <t>协助侦查破案、提高破案率</t>
  </si>
  <si>
    <t>警犬饲养工作</t>
  </si>
  <si>
    <t>全年警犬喂养费用</t>
  </si>
  <si>
    <t>15</t>
  </si>
  <si>
    <t>完成一年警犬饲养工作</t>
  </si>
  <si>
    <t>警犬数量</t>
  </si>
  <si>
    <t>6</t>
  </si>
  <si>
    <t>维护社会治安稳定</t>
  </si>
  <si>
    <t>51192124Y000011470905-治安卡口及对讲机基站租赁费</t>
  </si>
  <si>
    <t>50.00</t>
  </si>
  <si>
    <t>全年治安卡口经费</t>
  </si>
  <si>
    <t>卡口使用率</t>
  </si>
  <si>
    <t>进一步加强治安管控，为打击违法犯罪提供证据。</t>
  </si>
  <si>
    <t>治安卡口数量</t>
  </si>
  <si>
    <t>处</t>
  </si>
  <si>
    <t>违法犯罪得到进一步控制</t>
  </si>
  <si>
    <t>51192124Y000011470908-关押人员医疗社会化服务</t>
  </si>
  <si>
    <t>20.00</t>
  </si>
  <si>
    <t>为关押人员提供良好的医疗服务，保障医护人员绩效考核。</t>
  </si>
  <si>
    <t>对违法犯罪人员进行改造、教育，保障社会稳定</t>
  </si>
  <si>
    <t>全年控制经费</t>
  </si>
  <si>
    <t>保障拘押人员权力</t>
  </si>
  <si>
    <t>聘请医生、护士合同时间</t>
  </si>
  <si>
    <t>医疗事故发生率</t>
  </si>
  <si>
    <t>医生、护士人数</t>
  </si>
  <si>
    <t>4</t>
  </si>
  <si>
    <t>51192124Y000011476541-武警中队生活补助</t>
  </si>
  <si>
    <t>36.00</t>
  </si>
  <si>
    <t>根据市县要求，解决武警通江中队生活补助。</t>
  </si>
  <si>
    <t>2024年度经费控制数</t>
  </si>
  <si>
    <t>36</t>
  </si>
  <si>
    <t>保卫国家和人民安全</t>
  </si>
  <si>
    <t>通江武警中队个数</t>
  </si>
  <si>
    <t>1</t>
  </si>
  <si>
    <t>维护社会稳定，协同公安干警武装巡逻</t>
  </si>
  <si>
    <t>持续维护社会安全稳定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</si>
</sst>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</numFmts>
  <fonts count="43">
    <font>
      <sz val="11"/>
      <color indexed="8"/>
      <name val="宋体"/>
      <charset val="1"/>
      <scheme val="minor"/>
    </font>
    <font>
      <sz val="12"/>
      <name val="方正黑体简体"/>
      <charset val="134"/>
    </font>
    <font>
      <b/>
      <sz val="20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sz val="11"/>
      <color rgb="FF000000"/>
      <name val="宋体"/>
      <charset val="134"/>
    </font>
    <font>
      <sz val="10"/>
      <color rgb="FF000000"/>
      <name val="宋体"/>
      <charset val="134"/>
    </font>
    <font>
      <sz val="10"/>
      <color indexed="8"/>
      <name val="宋体"/>
      <charset val="134"/>
      <scheme val="minor"/>
    </font>
    <font>
      <sz val="9"/>
      <name val="宋体"/>
      <charset val="134"/>
    </font>
    <font>
      <sz val="9"/>
      <name val="simhei"/>
      <charset val="134"/>
    </font>
    <font>
      <b/>
      <sz val="16"/>
      <name val="宋体"/>
      <charset val="134"/>
    </font>
    <font>
      <b/>
      <sz val="11"/>
      <name val="宋体"/>
      <charset val="134"/>
    </font>
    <font>
      <b/>
      <sz val="9"/>
      <name val="宋体"/>
      <charset val="134"/>
    </font>
    <font>
      <sz val="11"/>
      <color rgb="FF000000"/>
      <name val="SimSun"/>
      <charset val="134"/>
    </font>
    <font>
      <sz val="11"/>
      <color rgb="FF000000"/>
      <name val="Dialog.plain"/>
      <charset val="134"/>
    </font>
    <font>
      <sz val="9"/>
      <name val="SimSun"/>
      <charset val="134"/>
    </font>
    <font>
      <sz val="11"/>
      <name val="SimSun"/>
      <charset val="134"/>
    </font>
    <font>
      <b/>
      <sz val="11"/>
      <color rgb="FF000000"/>
      <name val="SimSun"/>
      <charset val="134"/>
    </font>
    <font>
      <b/>
      <sz val="16"/>
      <name val="黑体"/>
      <charset val="134"/>
    </font>
    <font>
      <sz val="12"/>
      <color indexed="8"/>
      <name val="方正黑体简体"/>
      <charset val="1"/>
    </font>
    <font>
      <b/>
      <sz val="11"/>
      <color rgb="FF000000"/>
      <name val="宋体"/>
      <charset val="134"/>
    </font>
    <font>
      <sz val="9"/>
      <name val="Hiragino Sans GB"/>
      <charset val="134"/>
    </font>
    <font>
      <b/>
      <sz val="9"/>
      <name val="Hiragino Sans GB"/>
      <charset val="134"/>
    </font>
    <font>
      <sz val="11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C2C3C4"/>
      </left>
      <right/>
      <top style="thin">
        <color rgb="FFC2C3C4"/>
      </top>
      <bottom style="thin">
        <color rgb="FFC2C3C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23" fillId="0" borderId="0" applyFont="0" applyFill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9" fillId="15" borderId="15" applyNumberFormat="0" applyAlignment="0" applyProtection="0">
      <alignment vertical="center"/>
    </xf>
    <xf numFmtId="44" fontId="23" fillId="0" borderId="0" applyFont="0" applyFill="0" applyBorder="0" applyAlignment="0" applyProtection="0">
      <alignment vertical="center"/>
    </xf>
    <xf numFmtId="41" fontId="23" fillId="0" borderId="0" applyFont="0" applyFill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43" fontId="23" fillId="0" borderId="0" applyFont="0" applyFill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19" borderId="17" applyNumberFormat="0" applyFont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8" fillId="0" borderId="19" applyNumberFormat="0" applyFill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39" fillId="21" borderId="21" applyNumberFormat="0" applyAlignment="0" applyProtection="0">
      <alignment vertical="center"/>
    </xf>
    <xf numFmtId="0" fontId="35" fillId="21" borderId="15" applyNumberFormat="0" applyAlignment="0" applyProtection="0">
      <alignment vertical="center"/>
    </xf>
    <xf numFmtId="0" fontId="38" fillId="27" borderId="20" applyNumberFormat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42" fillId="0" borderId="22" applyNumberFormat="0" applyFill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</cellStyleXfs>
  <cellXfs count="135">
    <xf numFmtId="0" fontId="0" fillId="0" borderId="0" xfId="0" applyFont="1">
      <alignment vertical="center"/>
    </xf>
    <xf numFmtId="0" fontId="0" fillId="0" borderId="0" xfId="0" applyFont="1" applyFill="1" applyAlignment="1">
      <alignment vertical="center"/>
    </xf>
    <xf numFmtId="0" fontId="1" fillId="0" borderId="1" xfId="0" applyFont="1" applyFill="1" applyBorder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right" vertical="center" wrapText="1"/>
    </xf>
    <xf numFmtId="0" fontId="0" fillId="0" borderId="0" xfId="0" applyFont="1" applyFill="1" applyAlignment="1">
      <alignment horizontal="right" vertical="center"/>
    </xf>
    <xf numFmtId="0" fontId="3" fillId="0" borderId="2" xfId="0" applyFont="1" applyFill="1" applyBorder="1" applyAlignment="1">
      <alignment horizontal="right" vertical="center" wrapText="1"/>
    </xf>
    <xf numFmtId="0" fontId="7" fillId="0" borderId="5" xfId="0" applyFont="1" applyFill="1" applyBorder="1" applyAlignment="1">
      <alignment vertical="center" wrapText="1"/>
    </xf>
    <xf numFmtId="0" fontId="0" fillId="0" borderId="0" xfId="0" applyFont="1" applyFill="1">
      <alignment vertical="center"/>
    </xf>
    <xf numFmtId="0" fontId="8" fillId="0" borderId="1" xfId="0" applyFont="1" applyFill="1" applyBorder="1">
      <alignment vertical="center"/>
    </xf>
    <xf numFmtId="0" fontId="9" fillId="0" borderId="0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10" fillId="0" borderId="1" xfId="0" applyFont="1" applyFill="1" applyBorder="1" applyAlignment="1">
      <alignment horizontal="center" vertical="center"/>
    </xf>
    <xf numFmtId="0" fontId="8" fillId="0" borderId="2" xfId="0" applyFont="1" applyFill="1" applyBorder="1">
      <alignment vertical="center"/>
    </xf>
    <xf numFmtId="0" fontId="3" fillId="0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8" fillId="0" borderId="6" xfId="0" applyFont="1" applyFill="1" applyBorder="1">
      <alignment vertical="center"/>
    </xf>
    <xf numFmtId="0" fontId="11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vertical="center" wrapText="1"/>
    </xf>
    <xf numFmtId="0" fontId="12" fillId="0" borderId="6" xfId="0" applyFont="1" applyFill="1" applyBorder="1">
      <alignment vertical="center"/>
    </xf>
    <xf numFmtId="4" fontId="11" fillId="0" borderId="5" xfId="0" applyNumberFormat="1" applyFont="1" applyFill="1" applyBorder="1" applyAlignment="1">
      <alignment horizontal="right" vertical="center"/>
    </xf>
    <xf numFmtId="0" fontId="8" fillId="0" borderId="7" xfId="0" applyFont="1" applyFill="1" applyBorder="1">
      <alignment vertical="center"/>
    </xf>
    <xf numFmtId="0" fontId="8" fillId="0" borderId="7" xfId="0" applyFont="1" applyFill="1" applyBorder="1" applyAlignment="1">
      <alignment vertical="center" wrapText="1"/>
    </xf>
    <xf numFmtId="0" fontId="8" fillId="0" borderId="8" xfId="0" applyFont="1" applyFill="1" applyBorder="1">
      <alignment vertical="center"/>
    </xf>
    <xf numFmtId="0" fontId="8" fillId="0" borderId="9" xfId="0" applyFont="1" applyFill="1" applyBorder="1">
      <alignment vertical="center"/>
    </xf>
    <xf numFmtId="0" fontId="8" fillId="0" borderId="9" xfId="0" applyFont="1" applyFill="1" applyBorder="1" applyAlignment="1">
      <alignment vertical="center" wrapText="1"/>
    </xf>
    <xf numFmtId="0" fontId="12" fillId="0" borderId="9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10" fillId="0" borderId="6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/>
    </xf>
    <xf numFmtId="4" fontId="3" fillId="0" borderId="5" xfId="0" applyNumberFormat="1" applyFont="1" applyFill="1" applyBorder="1" applyAlignment="1">
      <alignment horizontal="right" vertical="center"/>
    </xf>
    <xf numFmtId="0" fontId="5" fillId="0" borderId="5" xfId="0" applyFont="1" applyFill="1" applyBorder="1" applyAlignment="1">
      <alignment horizontal="center" vertical="center"/>
    </xf>
    <xf numFmtId="4" fontId="3" fillId="0" borderId="5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right" vertical="center"/>
    </xf>
    <xf numFmtId="0" fontId="13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13" fillId="0" borderId="5" xfId="0" applyNumberFormat="1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left" vertical="center" wrapText="1"/>
    </xf>
    <xf numFmtId="0" fontId="3" fillId="0" borderId="1" xfId="0" applyFont="1" applyBorder="1">
      <alignment vertical="center"/>
    </xf>
    <xf numFmtId="0" fontId="15" fillId="0" borderId="1" xfId="0" applyFont="1" applyBorder="1" applyAlignment="1">
      <alignment vertical="center" wrapText="1"/>
    </xf>
    <xf numFmtId="0" fontId="8" fillId="0" borderId="1" xfId="0" applyFont="1" applyBorder="1">
      <alignment vertical="center"/>
    </xf>
    <xf numFmtId="0" fontId="16" fillId="0" borderId="1" xfId="0" applyFont="1" applyBorder="1" applyAlignment="1">
      <alignment horizontal="right" vertical="center" wrapText="1"/>
    </xf>
    <xf numFmtId="0" fontId="15" fillId="0" borderId="9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0" fontId="8" fillId="0" borderId="2" xfId="0" applyFont="1" applyBorder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right" vertical="center"/>
    </xf>
    <xf numFmtId="0" fontId="8" fillId="0" borderId="6" xfId="0" applyFont="1" applyBorder="1">
      <alignment vertical="center"/>
    </xf>
    <xf numFmtId="4" fontId="17" fillId="0" borderId="5" xfId="0" applyNumberFormat="1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top"/>
    </xf>
    <xf numFmtId="0" fontId="0" fillId="0" borderId="5" xfId="0" applyFont="1" applyFill="1" applyBorder="1" applyAlignment="1">
      <alignment horizontal="left" vertical="top"/>
    </xf>
    <xf numFmtId="0" fontId="5" fillId="2" borderId="5" xfId="0" applyFont="1" applyFill="1" applyBorder="1" applyAlignment="1">
      <alignment horizontal="left" vertical="center"/>
    </xf>
    <xf numFmtId="4" fontId="13" fillId="0" borderId="5" xfId="0" applyNumberFormat="1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left" vertical="top"/>
    </xf>
    <xf numFmtId="0" fontId="5" fillId="0" borderId="5" xfId="0" applyFont="1" applyFill="1" applyBorder="1" applyAlignment="1">
      <alignment horizontal="left" vertical="center"/>
    </xf>
    <xf numFmtId="0" fontId="13" fillId="0" borderId="5" xfId="0" applyNumberFormat="1" applyFont="1" applyBorder="1" applyAlignment="1">
      <alignment horizontal="center" vertical="center"/>
    </xf>
    <xf numFmtId="49" fontId="0" fillId="0" borderId="5" xfId="0" applyNumberFormat="1" applyFont="1" applyFill="1" applyBorder="1" applyAlignment="1">
      <alignment horizontal="left" vertical="top"/>
    </xf>
    <xf numFmtId="4" fontId="13" fillId="0" borderId="12" xfId="0" applyNumberFormat="1" applyFont="1" applyBorder="1" applyAlignment="1">
      <alignment horizontal="center" vertical="center"/>
    </xf>
    <xf numFmtId="4" fontId="5" fillId="0" borderId="5" xfId="0" applyNumberFormat="1" applyFont="1" applyFill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/>
    </xf>
    <xf numFmtId="0" fontId="13" fillId="0" borderId="5" xfId="0" applyNumberFormat="1" applyFont="1" applyFill="1" applyBorder="1" applyAlignment="1">
      <alignment horizontal="center" vertical="center"/>
    </xf>
    <xf numFmtId="0" fontId="0" fillId="0" borderId="5" xfId="0" applyFont="1" applyFill="1" applyBorder="1">
      <alignment vertical="center"/>
    </xf>
    <xf numFmtId="0" fontId="13" fillId="0" borderId="5" xfId="0" applyNumberFormat="1" applyFont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left" vertical="center"/>
    </xf>
    <xf numFmtId="49" fontId="8" fillId="0" borderId="5" xfId="0" applyNumberFormat="1" applyFont="1" applyFill="1" applyBorder="1" applyAlignment="1">
      <alignment vertical="center" wrapText="1"/>
    </xf>
    <xf numFmtId="49" fontId="0" fillId="0" borderId="5" xfId="0" applyNumberFormat="1" applyFont="1" applyFill="1" applyBorder="1">
      <alignment vertical="center"/>
    </xf>
    <xf numFmtId="0" fontId="0" fillId="0" borderId="0" xfId="0" applyFont="1" applyFill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vertical="center" wrapText="1"/>
    </xf>
    <xf numFmtId="0" fontId="13" fillId="0" borderId="5" xfId="0" applyFont="1" applyFill="1" applyBorder="1" applyAlignment="1">
      <alignment horizontal="right" vertical="center"/>
    </xf>
    <xf numFmtId="0" fontId="14" fillId="0" borderId="5" xfId="0" applyFont="1" applyFill="1" applyBorder="1" applyAlignment="1">
      <alignment horizontal="left" vertical="center" wrapText="1" indent="1"/>
    </xf>
    <xf numFmtId="176" fontId="0" fillId="0" borderId="5" xfId="0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left" vertical="center"/>
    </xf>
    <xf numFmtId="49" fontId="0" fillId="0" borderId="5" xfId="0" applyNumberFormat="1" applyFont="1" applyFill="1" applyBorder="1" applyAlignment="1">
      <alignment horizontal="left" vertical="center"/>
    </xf>
    <xf numFmtId="4" fontId="11" fillId="0" borderId="5" xfId="0" applyNumberFormat="1" applyFont="1" applyFill="1" applyBorder="1" applyAlignment="1">
      <alignment horizontal="right" vertical="center" wrapText="1"/>
    </xf>
    <xf numFmtId="0" fontId="13" fillId="0" borderId="5" xfId="0" applyNumberFormat="1" applyFont="1" applyFill="1" applyBorder="1" applyAlignment="1">
      <alignment horizontal="right" vertical="center" wrapText="1"/>
    </xf>
    <xf numFmtId="0" fontId="16" fillId="0" borderId="1" xfId="0" applyFont="1" applyFill="1" applyBorder="1" applyAlignment="1">
      <alignment horizontal="right" vertical="center" wrapText="1"/>
    </xf>
    <xf numFmtId="0" fontId="15" fillId="0" borderId="9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right" vertical="center" wrapText="1"/>
    </xf>
    <xf numFmtId="0" fontId="3" fillId="0" borderId="13" xfId="0" applyFont="1" applyFill="1" applyBorder="1" applyAlignment="1">
      <alignment horizontal="right" vertical="center" wrapText="1"/>
    </xf>
    <xf numFmtId="0" fontId="3" fillId="0" borderId="14" xfId="0" applyFont="1" applyFill="1" applyBorder="1" applyAlignment="1">
      <alignment horizontal="right" vertical="center" wrapText="1"/>
    </xf>
    <xf numFmtId="0" fontId="16" fillId="0" borderId="1" xfId="0" applyFont="1" applyFill="1" applyBorder="1">
      <alignment vertical="center"/>
    </xf>
    <xf numFmtId="0" fontId="15" fillId="0" borderId="1" xfId="0" applyFont="1" applyFill="1" applyBorder="1">
      <alignment vertical="center"/>
    </xf>
    <xf numFmtId="0" fontId="16" fillId="0" borderId="1" xfId="0" applyFont="1" applyFill="1" applyBorder="1" applyAlignment="1">
      <alignment horizontal="right" vertical="center"/>
    </xf>
    <xf numFmtId="0" fontId="18" fillId="0" borderId="1" xfId="0" applyFont="1" applyFill="1" applyBorder="1" applyAlignment="1">
      <alignment horizontal="center" vertical="center"/>
    </xf>
    <xf numFmtId="0" fontId="15" fillId="0" borderId="2" xfId="0" applyFont="1" applyFill="1" applyBorder="1">
      <alignment vertical="center"/>
    </xf>
    <xf numFmtId="0" fontId="16" fillId="0" borderId="2" xfId="0" applyFont="1" applyFill="1" applyBorder="1" applyAlignment="1">
      <alignment horizontal="center" vertical="center"/>
    </xf>
    <xf numFmtId="0" fontId="15" fillId="0" borderId="6" xfId="0" applyFont="1" applyFill="1" applyBorder="1">
      <alignment vertical="center"/>
    </xf>
    <xf numFmtId="0" fontId="15" fillId="0" borderId="7" xfId="0" applyFont="1" applyFill="1" applyBorder="1">
      <alignment vertical="center"/>
    </xf>
    <xf numFmtId="0" fontId="15" fillId="0" borderId="6" xfId="0" applyFont="1" applyFill="1" applyBorder="1" applyAlignment="1">
      <alignment vertical="center" wrapText="1"/>
    </xf>
    <xf numFmtId="0" fontId="15" fillId="0" borderId="8" xfId="0" applyFont="1" applyFill="1" applyBorder="1" applyAlignment="1">
      <alignment vertical="center" wrapText="1"/>
    </xf>
    <xf numFmtId="0" fontId="15" fillId="0" borderId="10" xfId="0" applyFont="1" applyFill="1" applyBorder="1" applyAlignment="1">
      <alignment vertical="center" wrapText="1"/>
    </xf>
    <xf numFmtId="49" fontId="11" fillId="0" borderId="5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19" fillId="0" borderId="0" xfId="0" applyFont="1" applyFill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right" vertical="center"/>
    </xf>
    <xf numFmtId="0" fontId="1" fillId="0" borderId="6" xfId="0" applyFont="1" applyFill="1" applyBorder="1" applyAlignment="1">
      <alignment vertical="center" wrapText="1"/>
    </xf>
    <xf numFmtId="0" fontId="5" fillId="0" borderId="5" xfId="0" applyFont="1" applyBorder="1" applyAlignment="1">
      <alignment horizontal="center" vertical="center"/>
    </xf>
    <xf numFmtId="0" fontId="5" fillId="0" borderId="5" xfId="0" applyNumberFormat="1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vertical="center" wrapText="1"/>
    </xf>
    <xf numFmtId="0" fontId="21" fillId="0" borderId="6" xfId="0" applyFont="1" applyFill="1" applyBorder="1" applyAlignment="1">
      <alignment vertical="center" wrapText="1"/>
    </xf>
    <xf numFmtId="0" fontId="21" fillId="0" borderId="5" xfId="0" applyFont="1" applyFill="1" applyBorder="1" applyAlignment="1">
      <alignment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vertical="center" wrapText="1"/>
    </xf>
    <xf numFmtId="0" fontId="20" fillId="0" borderId="5" xfId="0" applyFont="1" applyBorder="1" applyAlignment="1">
      <alignment horizontal="center" vertical="center"/>
    </xf>
    <xf numFmtId="0" fontId="22" fillId="0" borderId="9" xfId="0" applyFont="1" applyFill="1" applyBorder="1" applyAlignment="1">
      <alignment vertical="center" wrapText="1"/>
    </xf>
    <xf numFmtId="0" fontId="21" fillId="0" borderId="7" xfId="0" applyFont="1" applyFill="1" applyBorder="1" applyAlignment="1">
      <alignment vertical="center" wrapText="1"/>
    </xf>
    <xf numFmtId="0" fontId="15" fillId="0" borderId="13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0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9" Type="http://schemas.openxmlformats.org/officeDocument/2006/relationships/styles" Target="styles.xml"/><Relationship Id="rId28" Type="http://schemas.openxmlformats.org/officeDocument/2006/relationships/theme" Target="theme/theme1.xml"/><Relationship Id="rId27" Type="http://schemas.openxmlformats.org/officeDocument/2006/relationships/externalLink" Target="externalLinks/externalLink14.xml"/><Relationship Id="rId26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12.xml"/><Relationship Id="rId24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9.xml"/><Relationship Id="rId21" Type="http://schemas.openxmlformats.org/officeDocument/2006/relationships/externalLink" Target="externalLinks/externalLink8.xml"/><Relationship Id="rId20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9" Type="http://schemas.openxmlformats.org/officeDocument/2006/relationships/externalLink" Target="externalLinks/externalLink6.xml"/><Relationship Id="rId18" Type="http://schemas.openxmlformats.org/officeDocument/2006/relationships/externalLink" Target="externalLinks/externalLink5.xml"/><Relationship Id="rId17" Type="http://schemas.openxmlformats.org/officeDocument/2006/relationships/externalLink" Target="externalLinks/externalLink4.xml"/><Relationship Id="rId16" Type="http://schemas.openxmlformats.org/officeDocument/2006/relationships/externalLink" Target="externalLinks/externalLink3.xml"/><Relationship Id="rId15" Type="http://schemas.openxmlformats.org/officeDocument/2006/relationships/externalLink" Target="externalLinks/externalLink2.xml"/><Relationship Id="rId14" Type="http://schemas.openxmlformats.org/officeDocument/2006/relationships/externalLink" Target="externalLinks/externalLink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I:\Documents%20and%20Settings\Administrator\Local%20Settings\Temporary%20Internet%20Files\Content.IE5\4DWRWNSJ\&#26356;&#27491;&#21518;\&#30465;&#21457;23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D:\&#26700;&#38754;\&#24050;&#29992;&#36807;\&#20859;&#32769;&#20445;&#38505;&#31639;&#36134;\2016&#24180;\00001&#20859;&#32769;&#20445;&#38505;&#25913;&#38761;&#8220;&#20004;&#39033;&#21333;&#20301;&#32564;&#36153;&#8221;&#34917;&#21161;\ING%20%200705%20&#26368;&#26032;&#29256;\&#21407;&#22987;&#36164;&#26009;\&#25105;&#30340;&#25991;&#26723;\&#26700;&#38754;\&#20998;&#31867;&#25512;&#36827;&#20107;&#19994;&#21333;&#20301;&#25913;&#38761;\2014&#24180;\&#26368;&#26032;&#20998;&#31867;&#20010;&#25968;&#32479;&#35745;\&#20840;&#20013;&#24515;&#27719;&#24635;(8.25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2-&#25910;&#22788;&#23460;\5.&#38472;&#38639;\20210112-\20210112-\C:\Users\Administrator\Desktop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8.&#36164;&#20135;&#22788;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aacde\WINDOWS\!gzq\2001\08&#20915;&#31639;&#36164;&#26009;&#21367;\2001&#24180;&#39044;&#31639;&#22806;&#20915;&#31639;\2001&#24180;&#30465;&#26412;&#32423;&#39044;&#31639;&#22806;&#20915;&#31639;&#65288;&#24635;&#34920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&#27827;&#23736;&#21457;&#36865;\2016&#24180;1-10&#26376;&#35843;&#25972;&#39044;&#31639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Documents%20and%20Settings\Administrator\Local%20Settings\Temporary%20Internet%20Files\Content.IE5\0DAB481O\2016&#24180;&#31038;&#20445;&#22522;&#37329;&#25910;&#25903;&#25191;&#34892;&#21450;2017&#24180;&#39044;&#31639;&#33609;&#26696;&#34920;&#65288;&#39044;&#31639;&#22788;&#24050;&#35843;&#25972;&#26684;&#24335;&#65289;&#65288;2016.1.6&#25253;&#39044;&#31639;&#22788;&#65289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\01&#26446;&#23398;&#38182;\01&#32508;&#21512;&#31185;\01&#39044;&#20915;&#31639;&#32534;&#21046;\01&#20195;&#32534;&#39044;&#31639;\02&#35843;&#25972;&#39044;&#31639;\2020&#24180;\2020&#24180;1&#33267;10&#26376;&#35843;&#25972;&#39044;&#31639;\&#26368;&#32456;&#23450;&#31295;\word&#21450;excel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 附件一"/>
      <sheetName val="附件二"/>
      <sheetName val="附件三"/>
      <sheetName val="附件三 (2)"/>
      <sheetName val="测算表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填报表 (最终版)"/>
      <sheetName val="填报表 (分类汇总)"/>
      <sheetName val="是否预算单位"/>
      <sheetName val="公益一类名单"/>
      <sheetName val="公益二类名单"/>
      <sheetName val="预算单位名单"/>
      <sheetName val="绩效工资表单位名单"/>
      <sheetName val="人社厅提供名单"/>
      <sheetName val="分类改革清理名单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省级预算外"/>
      <sheetName val="A01-1"/>
      <sheetName val="#REF!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49全省社保基金收入"/>
      <sheetName val="50全省社保基金支出"/>
      <sheetName val="51全省社保结余"/>
      <sheetName val="全省社保基金执行情况说明"/>
      <sheetName val="52省级社保基金收入"/>
      <sheetName val="53省级社保基金支出"/>
      <sheetName val="54省级社保基金结余"/>
      <sheetName val="省级社保基金执行情况说明"/>
      <sheetName val="55YS全省社保基金收入"/>
      <sheetName val="56YS全省社保基金支出"/>
      <sheetName val="57YS全省社保基金结余"/>
      <sheetName val="全省社会保险基金编制说明"/>
      <sheetName val="58YS省级社保基金收入"/>
      <sheetName val="59YS省级社保基金支出"/>
      <sheetName val="60YS省级社保基金结余"/>
      <sheetName val="省级社会保险基金编制说明"/>
      <sheetName val="A01-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1"/>
  <sheetViews>
    <sheetView tabSelected="1" workbookViewId="0">
      <pane ySplit="5" topLeftCell="A6" activePane="bottomLeft" state="frozen"/>
      <selection/>
      <selection pane="bottomLeft" activeCell="E6" sqref="E6:E40"/>
    </sheetView>
  </sheetViews>
  <sheetFormatPr defaultColWidth="10" defaultRowHeight="13.5" outlineLevelCol="5"/>
  <cols>
    <col min="1" max="1" width="1.53333333333333" style="15" customWidth="1"/>
    <col min="2" max="2" width="40.625" style="15" customWidth="1"/>
    <col min="3" max="3" width="15.625" style="15" customWidth="1"/>
    <col min="4" max="4" width="40.625" style="15" customWidth="1"/>
    <col min="5" max="5" width="15.625" style="15" customWidth="1"/>
    <col min="6" max="6" width="1.53333333333333" style="15" customWidth="1"/>
    <col min="7" max="11" width="9.76666666666667" style="15" customWidth="1"/>
    <col min="12" max="16384" width="10" style="15"/>
  </cols>
  <sheetData>
    <row r="1" s="119" customFormat="1" ht="25" customHeight="1" spans="1:6">
      <c r="A1" s="2"/>
      <c r="B1" s="2"/>
      <c r="C1" s="120"/>
      <c r="D1" s="2"/>
      <c r="E1" s="121" t="s">
        <v>0</v>
      </c>
      <c r="F1" s="122" t="s">
        <v>1</v>
      </c>
    </row>
    <row r="2" ht="22.8" customHeight="1" spans="1:6">
      <c r="A2" s="107"/>
      <c r="B2" s="109" t="s">
        <v>2</v>
      </c>
      <c r="C2" s="109"/>
      <c r="D2" s="109"/>
      <c r="E2" s="109"/>
      <c r="F2" s="114"/>
    </row>
    <row r="3" ht="19.55" customHeight="1" spans="1:6">
      <c r="A3" s="110"/>
      <c r="B3" s="22" t="s">
        <v>3</v>
      </c>
      <c r="C3" s="92"/>
      <c r="D3" s="92"/>
      <c r="E3" s="111" t="s">
        <v>4</v>
      </c>
      <c r="F3" s="115"/>
    </row>
    <row r="4" ht="26" customHeight="1" spans="1:6">
      <c r="A4" s="112"/>
      <c r="B4" s="25" t="s">
        <v>5</v>
      </c>
      <c r="C4" s="25"/>
      <c r="D4" s="25" t="s">
        <v>6</v>
      </c>
      <c r="E4" s="25"/>
      <c r="F4" s="101"/>
    </row>
    <row r="5" ht="26" customHeight="1" spans="1:6">
      <c r="A5" s="112"/>
      <c r="B5" s="25" t="s">
        <v>7</v>
      </c>
      <c r="C5" s="25" t="s">
        <v>8</v>
      </c>
      <c r="D5" s="25" t="s">
        <v>7</v>
      </c>
      <c r="E5" s="25" t="s">
        <v>8</v>
      </c>
      <c r="F5" s="101"/>
    </row>
    <row r="6" ht="26" customHeight="1" spans="1:6">
      <c r="A6" s="24"/>
      <c r="B6" s="40" t="s">
        <v>9</v>
      </c>
      <c r="C6" s="123" t="s">
        <v>10</v>
      </c>
      <c r="D6" s="40" t="s">
        <v>11</v>
      </c>
      <c r="E6" s="124">
        <v>6.53</v>
      </c>
      <c r="F6" s="33"/>
    </row>
    <row r="7" ht="26" customHeight="1" spans="1:6">
      <c r="A7" s="24"/>
      <c r="B7" s="40" t="s">
        <v>12</v>
      </c>
      <c r="C7" s="43"/>
      <c r="D7" s="40" t="s">
        <v>13</v>
      </c>
      <c r="E7" s="43"/>
      <c r="F7" s="33"/>
    </row>
    <row r="8" ht="26" customHeight="1" spans="1:6">
      <c r="A8" s="24"/>
      <c r="B8" s="40" t="s">
        <v>14</v>
      </c>
      <c r="C8" s="43"/>
      <c r="D8" s="40" t="s">
        <v>15</v>
      </c>
      <c r="E8" s="43"/>
      <c r="F8" s="33"/>
    </row>
    <row r="9" ht="26" customHeight="1" spans="1:6">
      <c r="A9" s="24"/>
      <c r="B9" s="40" t="s">
        <v>16</v>
      </c>
      <c r="C9" s="43"/>
      <c r="D9" s="40" t="s">
        <v>17</v>
      </c>
      <c r="E9" s="80">
        <v>6697.85</v>
      </c>
      <c r="F9" s="33"/>
    </row>
    <row r="10" ht="26" customHeight="1" spans="1:6">
      <c r="A10" s="24"/>
      <c r="B10" s="40" t="s">
        <v>18</v>
      </c>
      <c r="C10" s="43"/>
      <c r="D10" s="40" t="s">
        <v>19</v>
      </c>
      <c r="E10" s="43"/>
      <c r="F10" s="33"/>
    </row>
    <row r="11" ht="26" customHeight="1" spans="1:6">
      <c r="A11" s="24"/>
      <c r="B11" s="40" t="s">
        <v>20</v>
      </c>
      <c r="C11" s="43"/>
      <c r="D11" s="40" t="s">
        <v>21</v>
      </c>
      <c r="E11" s="43"/>
      <c r="F11" s="33"/>
    </row>
    <row r="12" ht="26" customHeight="1" spans="1:6">
      <c r="A12" s="24"/>
      <c r="B12" s="40" t="s">
        <v>22</v>
      </c>
      <c r="C12" s="43"/>
      <c r="D12" s="40" t="s">
        <v>23</v>
      </c>
      <c r="E12" s="43"/>
      <c r="F12" s="33"/>
    </row>
    <row r="13" ht="26" customHeight="1" spans="1:6">
      <c r="A13" s="24"/>
      <c r="B13" s="40" t="s">
        <v>22</v>
      </c>
      <c r="C13" s="43"/>
      <c r="D13" s="40" t="s">
        <v>24</v>
      </c>
      <c r="E13" s="80">
        <v>756.78</v>
      </c>
      <c r="F13" s="33"/>
    </row>
    <row r="14" ht="26" customHeight="1" spans="1:6">
      <c r="A14" s="24"/>
      <c r="B14" s="40" t="s">
        <v>22</v>
      </c>
      <c r="C14" s="43"/>
      <c r="D14" s="40" t="s">
        <v>25</v>
      </c>
      <c r="E14" s="43"/>
      <c r="F14" s="33"/>
    </row>
    <row r="15" ht="26" customHeight="1" spans="1:6">
      <c r="A15" s="24"/>
      <c r="B15" s="40" t="s">
        <v>22</v>
      </c>
      <c r="C15" s="43"/>
      <c r="D15" s="40" t="s">
        <v>26</v>
      </c>
      <c r="E15" s="80">
        <v>483.46</v>
      </c>
      <c r="F15" s="33"/>
    </row>
    <row r="16" ht="26" customHeight="1" spans="1:6">
      <c r="A16" s="24"/>
      <c r="B16" s="40" t="s">
        <v>22</v>
      </c>
      <c r="C16" s="43"/>
      <c r="D16" s="40" t="s">
        <v>27</v>
      </c>
      <c r="E16" s="43"/>
      <c r="F16" s="33"/>
    </row>
    <row r="17" ht="26" customHeight="1" spans="1:6">
      <c r="A17" s="24"/>
      <c r="B17" s="40" t="s">
        <v>22</v>
      </c>
      <c r="C17" s="43"/>
      <c r="D17" s="40" t="s">
        <v>28</v>
      </c>
      <c r="E17" s="43"/>
      <c r="F17" s="33"/>
    </row>
    <row r="18" ht="26" customHeight="1" spans="1:6">
      <c r="A18" s="24"/>
      <c r="B18" s="40" t="s">
        <v>22</v>
      </c>
      <c r="C18" s="43"/>
      <c r="D18" s="40" t="s">
        <v>29</v>
      </c>
      <c r="E18" s="43"/>
      <c r="F18" s="33"/>
    </row>
    <row r="19" ht="26" customHeight="1" spans="1:6">
      <c r="A19" s="24"/>
      <c r="B19" s="40" t="s">
        <v>22</v>
      </c>
      <c r="C19" s="43"/>
      <c r="D19" s="40" t="s">
        <v>30</v>
      </c>
      <c r="E19" s="43"/>
      <c r="F19" s="33"/>
    </row>
    <row r="20" ht="26" customHeight="1" spans="1:6">
      <c r="A20" s="24"/>
      <c r="B20" s="40" t="s">
        <v>22</v>
      </c>
      <c r="C20" s="43"/>
      <c r="D20" s="40" t="s">
        <v>31</v>
      </c>
      <c r="E20" s="43"/>
      <c r="F20" s="33"/>
    </row>
    <row r="21" ht="26" customHeight="1" spans="1:6">
      <c r="A21" s="24"/>
      <c r="B21" s="40" t="s">
        <v>22</v>
      </c>
      <c r="C21" s="43"/>
      <c r="D21" s="40" t="s">
        <v>32</v>
      </c>
      <c r="E21" s="43"/>
      <c r="F21" s="33"/>
    </row>
    <row r="22" ht="26" customHeight="1" spans="1:6">
      <c r="A22" s="24"/>
      <c r="B22" s="40" t="s">
        <v>22</v>
      </c>
      <c r="C22" s="43"/>
      <c r="D22" s="40" t="s">
        <v>33</v>
      </c>
      <c r="E22" s="43"/>
      <c r="F22" s="33"/>
    </row>
    <row r="23" ht="26" customHeight="1" spans="1:6">
      <c r="A23" s="24"/>
      <c r="B23" s="40" t="s">
        <v>22</v>
      </c>
      <c r="C23" s="43"/>
      <c r="D23" s="40" t="s">
        <v>34</v>
      </c>
      <c r="E23" s="43"/>
      <c r="F23" s="33"/>
    </row>
    <row r="24" ht="26" customHeight="1" spans="1:6">
      <c r="A24" s="24"/>
      <c r="B24" s="40" t="s">
        <v>22</v>
      </c>
      <c r="C24" s="43"/>
      <c r="D24" s="40" t="s">
        <v>35</v>
      </c>
      <c r="E24" s="43"/>
      <c r="F24" s="33"/>
    </row>
    <row r="25" ht="26" customHeight="1" spans="1:6">
      <c r="A25" s="24"/>
      <c r="B25" s="40" t="s">
        <v>22</v>
      </c>
      <c r="C25" s="43"/>
      <c r="D25" s="40" t="s">
        <v>36</v>
      </c>
      <c r="E25" s="80">
        <v>543.82</v>
      </c>
      <c r="F25" s="33"/>
    </row>
    <row r="26" ht="26" customHeight="1" spans="1:6">
      <c r="A26" s="24"/>
      <c r="B26" s="40" t="s">
        <v>22</v>
      </c>
      <c r="C26" s="43"/>
      <c r="D26" s="40" t="s">
        <v>37</v>
      </c>
      <c r="E26" s="43"/>
      <c r="F26" s="33"/>
    </row>
    <row r="27" ht="26" customHeight="1" spans="1:6">
      <c r="A27" s="24"/>
      <c r="B27" s="40" t="s">
        <v>22</v>
      </c>
      <c r="C27" s="43"/>
      <c r="D27" s="40" t="s">
        <v>38</v>
      </c>
      <c r="E27" s="43"/>
      <c r="F27" s="33"/>
    </row>
    <row r="28" ht="26" customHeight="1" spans="1:6">
      <c r="A28" s="24"/>
      <c r="B28" s="40" t="s">
        <v>22</v>
      </c>
      <c r="C28" s="43"/>
      <c r="D28" s="40" t="s">
        <v>39</v>
      </c>
      <c r="E28" s="43"/>
      <c r="F28" s="33"/>
    </row>
    <row r="29" ht="26" customHeight="1" spans="1:6">
      <c r="A29" s="24"/>
      <c r="B29" s="40" t="s">
        <v>22</v>
      </c>
      <c r="C29" s="43"/>
      <c r="D29" s="40" t="s">
        <v>40</v>
      </c>
      <c r="E29" s="43"/>
      <c r="F29" s="33"/>
    </row>
    <row r="30" ht="26" customHeight="1" spans="1:6">
      <c r="A30" s="24"/>
      <c r="B30" s="40" t="s">
        <v>22</v>
      </c>
      <c r="C30" s="43"/>
      <c r="D30" s="40" t="s">
        <v>41</v>
      </c>
      <c r="E30" s="43"/>
      <c r="F30" s="33"/>
    </row>
    <row r="31" ht="26" customHeight="1" spans="1:6">
      <c r="A31" s="24"/>
      <c r="B31" s="40" t="s">
        <v>22</v>
      </c>
      <c r="C31" s="43"/>
      <c r="D31" s="40" t="s">
        <v>42</v>
      </c>
      <c r="E31" s="43"/>
      <c r="F31" s="33"/>
    </row>
    <row r="32" ht="26" customHeight="1" spans="1:6">
      <c r="A32" s="24"/>
      <c r="B32" s="40" t="s">
        <v>22</v>
      </c>
      <c r="C32" s="43"/>
      <c r="D32" s="40" t="s">
        <v>43</v>
      </c>
      <c r="E32" s="43"/>
      <c r="F32" s="33"/>
    </row>
    <row r="33" ht="26" customHeight="1" spans="1:6">
      <c r="A33" s="24"/>
      <c r="B33" s="40" t="s">
        <v>22</v>
      </c>
      <c r="C33" s="43"/>
      <c r="D33" s="40" t="s">
        <v>44</v>
      </c>
      <c r="E33" s="43"/>
      <c r="F33" s="33"/>
    </row>
    <row r="34" ht="26" customHeight="1" spans="1:6">
      <c r="A34" s="24"/>
      <c r="B34" s="40" t="s">
        <v>22</v>
      </c>
      <c r="C34" s="43"/>
      <c r="D34" s="40" t="s">
        <v>45</v>
      </c>
      <c r="E34" s="43"/>
      <c r="F34" s="33"/>
    </row>
    <row r="35" ht="26" customHeight="1" spans="1:6">
      <c r="A35" s="24"/>
      <c r="B35" s="40" t="s">
        <v>22</v>
      </c>
      <c r="C35" s="43"/>
      <c r="D35" s="40" t="s">
        <v>46</v>
      </c>
      <c r="E35" s="43"/>
      <c r="F35" s="33"/>
    </row>
    <row r="36" ht="26" customHeight="1" spans="1:6">
      <c r="A36" s="27"/>
      <c r="B36" s="25" t="s">
        <v>47</v>
      </c>
      <c r="C36" s="123" t="s">
        <v>10</v>
      </c>
      <c r="D36" s="25" t="s">
        <v>48</v>
      </c>
      <c r="E36" s="125" t="s">
        <v>49</v>
      </c>
      <c r="F36" s="34"/>
    </row>
    <row r="37" ht="26" customHeight="1" spans="1:6">
      <c r="A37" s="24"/>
      <c r="B37" s="40" t="s">
        <v>50</v>
      </c>
      <c r="C37" s="43"/>
      <c r="D37" s="40" t="s">
        <v>51</v>
      </c>
      <c r="E37" s="43"/>
      <c r="F37" s="126"/>
    </row>
    <row r="38" ht="26" customHeight="1" spans="1:6">
      <c r="A38" s="127"/>
      <c r="B38" s="40" t="s">
        <v>52</v>
      </c>
      <c r="C38" s="123" t="s">
        <v>53</v>
      </c>
      <c r="D38" s="40" t="s">
        <v>54</v>
      </c>
      <c r="E38" s="43"/>
      <c r="F38" s="126"/>
    </row>
    <row r="39" ht="26" customHeight="1" spans="1:6">
      <c r="A39" s="127"/>
      <c r="B39" s="128"/>
      <c r="C39" s="129"/>
      <c r="D39" s="40" t="s">
        <v>55</v>
      </c>
      <c r="E39" s="43"/>
      <c r="F39" s="126"/>
    </row>
    <row r="40" ht="26" customHeight="1" spans="1:6">
      <c r="A40" s="130"/>
      <c r="B40" s="25" t="s">
        <v>56</v>
      </c>
      <c r="C40" s="131" t="s">
        <v>49</v>
      </c>
      <c r="D40" s="25" t="s">
        <v>57</v>
      </c>
      <c r="E40" s="131" t="s">
        <v>49</v>
      </c>
      <c r="F40" s="132"/>
    </row>
    <row r="41" ht="9.75" customHeight="1" spans="1:6">
      <c r="A41" s="113"/>
      <c r="B41" s="113"/>
      <c r="C41" s="133"/>
      <c r="D41" s="133"/>
      <c r="E41" s="113"/>
      <c r="F41" s="134"/>
    </row>
  </sheetData>
  <mergeCells count="4">
    <mergeCell ref="B2:E2"/>
    <mergeCell ref="B4:C4"/>
    <mergeCell ref="D4:E4"/>
    <mergeCell ref="A6:A35"/>
  </mergeCells>
  <printOptions horizontalCentered="1"/>
  <pageMargins left="1.37777777777778" right="0.984027777777778" top="0.590277777777778" bottom="0.590277777777778" header="0" footer="0"/>
  <pageSetup paperSize="9" scale="66" fitToHeight="0" orientation="portrait" horizont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0"/>
  <sheetViews>
    <sheetView workbookViewId="0">
      <pane ySplit="6" topLeftCell="A7" activePane="bottomLeft" state="frozen"/>
      <selection/>
      <selection pane="bottomLeft" activeCell="B3" sqref="B3:E3"/>
    </sheetView>
  </sheetViews>
  <sheetFormatPr defaultColWidth="10" defaultRowHeight="13.5"/>
  <cols>
    <col min="1" max="1" width="1.53333333333333" style="15" customWidth="1"/>
    <col min="2" max="4" width="6.15833333333333" style="15" customWidth="1"/>
    <col min="5" max="5" width="50" style="15" customWidth="1"/>
    <col min="6" max="8" width="18.375" style="15" customWidth="1"/>
    <col min="9" max="9" width="1.53333333333333" style="15" customWidth="1"/>
    <col min="10" max="12" width="9.76666666666667" style="15" customWidth="1"/>
    <col min="13" max="16384" width="10" style="15"/>
  </cols>
  <sheetData>
    <row r="1" ht="25" customHeight="1" spans="1:9">
      <c r="A1" s="16"/>
      <c r="B1" s="2"/>
      <c r="C1" s="2"/>
      <c r="D1" s="2"/>
      <c r="E1" s="17"/>
      <c r="F1" s="18"/>
      <c r="G1" s="18"/>
      <c r="H1" s="19" t="s">
        <v>280</v>
      </c>
      <c r="I1" s="24"/>
    </row>
    <row r="2" ht="22.8" customHeight="1" spans="1:9">
      <c r="A2" s="16"/>
      <c r="B2" s="20" t="s">
        <v>281</v>
      </c>
      <c r="C2" s="20"/>
      <c r="D2" s="20"/>
      <c r="E2" s="20"/>
      <c r="F2" s="20"/>
      <c r="G2" s="20"/>
      <c r="H2" s="20"/>
      <c r="I2" s="24" t="s">
        <v>1</v>
      </c>
    </row>
    <row r="3" ht="19.55" customHeight="1" spans="1:9">
      <c r="A3" s="21"/>
      <c r="B3" s="22" t="s">
        <v>60</v>
      </c>
      <c r="C3" s="22"/>
      <c r="D3" s="22"/>
      <c r="E3" s="22"/>
      <c r="F3" s="21"/>
      <c r="G3" s="21"/>
      <c r="H3" s="23" t="s">
        <v>4</v>
      </c>
      <c r="I3" s="31"/>
    </row>
    <row r="4" ht="24.4" customHeight="1" spans="1:9">
      <c r="A4" s="24"/>
      <c r="B4" s="25" t="s">
        <v>7</v>
      </c>
      <c r="C4" s="25"/>
      <c r="D4" s="25"/>
      <c r="E4" s="25"/>
      <c r="F4" s="25" t="s">
        <v>282</v>
      </c>
      <c r="G4" s="25"/>
      <c r="H4" s="25"/>
      <c r="I4" s="32"/>
    </row>
    <row r="5" ht="24.4" customHeight="1" spans="1:9">
      <c r="A5" s="26"/>
      <c r="B5" s="25" t="s">
        <v>78</v>
      </c>
      <c r="C5" s="25"/>
      <c r="D5" s="25"/>
      <c r="E5" s="25" t="s">
        <v>79</v>
      </c>
      <c r="F5" s="25" t="s">
        <v>61</v>
      </c>
      <c r="G5" s="25" t="s">
        <v>74</v>
      </c>
      <c r="H5" s="25" t="s">
        <v>75</v>
      </c>
      <c r="I5" s="32"/>
    </row>
    <row r="6" ht="24.4" customHeight="1" spans="1:9">
      <c r="A6" s="26"/>
      <c r="B6" s="25" t="s">
        <v>80</v>
      </c>
      <c r="C6" s="25" t="s">
        <v>81</v>
      </c>
      <c r="D6" s="25" t="s">
        <v>82</v>
      </c>
      <c r="E6" s="25"/>
      <c r="F6" s="25"/>
      <c r="G6" s="25"/>
      <c r="H6" s="25"/>
      <c r="I6" s="33"/>
    </row>
    <row r="7" ht="27" customHeight="1" spans="1:9">
      <c r="A7" s="27"/>
      <c r="B7" s="25"/>
      <c r="C7" s="25"/>
      <c r="D7" s="25"/>
      <c r="E7" s="25" t="s">
        <v>83</v>
      </c>
      <c r="F7" s="28"/>
      <c r="G7" s="28"/>
      <c r="H7" s="28"/>
      <c r="I7" s="34"/>
    </row>
    <row r="8" ht="27" customHeight="1" spans="1:9">
      <c r="A8" s="27"/>
      <c r="B8" s="25"/>
      <c r="C8" s="25"/>
      <c r="D8" s="25"/>
      <c r="E8" s="25"/>
      <c r="F8" s="28"/>
      <c r="G8" s="28"/>
      <c r="H8" s="28"/>
      <c r="I8" s="34"/>
    </row>
    <row r="9" ht="27" customHeight="1" spans="1:9">
      <c r="A9" s="27"/>
      <c r="B9" s="25"/>
      <c r="C9" s="25"/>
      <c r="D9" s="25"/>
      <c r="E9" s="25"/>
      <c r="F9" s="28"/>
      <c r="G9" s="28"/>
      <c r="H9" s="28"/>
      <c r="I9" s="34"/>
    </row>
    <row r="10" ht="27" customHeight="1" spans="1:9">
      <c r="A10" s="27"/>
      <c r="B10" s="25"/>
      <c r="C10" s="25"/>
      <c r="D10" s="25"/>
      <c r="E10" s="25"/>
      <c r="F10" s="28"/>
      <c r="G10" s="28"/>
      <c r="H10" s="28"/>
      <c r="I10" s="34"/>
    </row>
    <row r="11" ht="27" customHeight="1" spans="1:9">
      <c r="A11" s="27"/>
      <c r="B11" s="25"/>
      <c r="C11" s="25"/>
      <c r="D11" s="25"/>
      <c r="E11" s="25"/>
      <c r="F11" s="28"/>
      <c r="G11" s="28"/>
      <c r="H11" s="28"/>
      <c r="I11" s="34"/>
    </row>
    <row r="12" ht="27" customHeight="1" spans="1:9">
      <c r="A12" s="27"/>
      <c r="B12" s="25"/>
      <c r="C12" s="25"/>
      <c r="D12" s="25"/>
      <c r="E12" s="25"/>
      <c r="F12" s="28"/>
      <c r="G12" s="28"/>
      <c r="H12" s="28"/>
      <c r="I12" s="34"/>
    </row>
    <row r="13" ht="27" customHeight="1" spans="1:9">
      <c r="A13" s="27"/>
      <c r="B13" s="25"/>
      <c r="C13" s="25"/>
      <c r="D13" s="25"/>
      <c r="E13" s="25"/>
      <c r="F13" s="28"/>
      <c r="G13" s="28"/>
      <c r="H13" s="28"/>
      <c r="I13" s="34"/>
    </row>
    <row r="14" ht="27" customHeight="1" spans="1:9">
      <c r="A14" s="27"/>
      <c r="B14" s="25"/>
      <c r="C14" s="25"/>
      <c r="D14" s="25"/>
      <c r="E14" s="25"/>
      <c r="F14" s="28"/>
      <c r="G14" s="28"/>
      <c r="H14" s="28"/>
      <c r="I14" s="34"/>
    </row>
    <row r="15" ht="27" customHeight="1" spans="1:9">
      <c r="A15" s="26"/>
      <c r="B15" s="40"/>
      <c r="C15" s="40"/>
      <c r="D15" s="40"/>
      <c r="E15" s="40" t="s">
        <v>22</v>
      </c>
      <c r="F15" s="41"/>
      <c r="G15" s="41"/>
      <c r="H15" s="41"/>
      <c r="I15" s="33"/>
    </row>
    <row r="16" ht="27" customHeight="1" spans="1:9">
      <c r="A16" s="29"/>
      <c r="B16" s="30"/>
      <c r="C16" s="30"/>
      <c r="D16" s="30"/>
      <c r="E16" s="29"/>
      <c r="F16" s="29"/>
      <c r="G16" s="29"/>
      <c r="H16" s="29"/>
      <c r="I16" s="35"/>
    </row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</sheetData>
  <mergeCells count="9">
    <mergeCell ref="B2:H2"/>
    <mergeCell ref="B3:E3"/>
    <mergeCell ref="B4:E4"/>
    <mergeCell ref="F4:H4"/>
    <mergeCell ref="B5:D5"/>
    <mergeCell ref="E5:E6"/>
    <mergeCell ref="F5:F6"/>
    <mergeCell ref="G5:G6"/>
    <mergeCell ref="H5:H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0"/>
  <sheetViews>
    <sheetView workbookViewId="0">
      <pane ySplit="6" topLeftCell="A7" activePane="bottomLeft" state="frozen"/>
      <selection/>
      <selection pane="bottomLeft" activeCell="B3" sqref="B3:C3"/>
    </sheetView>
  </sheetViews>
  <sheetFormatPr defaultColWidth="10" defaultRowHeight="13.5" outlineLevelCol="7"/>
  <cols>
    <col min="1" max="1" width="1.53333333333333" style="15" customWidth="1"/>
    <col min="2" max="7" width="19.875" style="15" customWidth="1"/>
    <col min="8" max="8" width="1.53333333333333" style="15" customWidth="1"/>
    <col min="9" max="9" width="9.76666666666667" style="15" customWidth="1"/>
    <col min="10" max="16384" width="10" style="15"/>
  </cols>
  <sheetData>
    <row r="1" ht="25" customHeight="1" spans="1:8">
      <c r="A1" s="16"/>
      <c r="B1" s="2"/>
      <c r="C1" s="18"/>
      <c r="D1" s="18"/>
      <c r="E1" s="18"/>
      <c r="F1" s="18"/>
      <c r="G1" s="19" t="s">
        <v>283</v>
      </c>
      <c r="H1" s="24"/>
    </row>
    <row r="2" ht="22.8" customHeight="1" spans="1:8">
      <c r="A2" s="16"/>
      <c r="B2" s="36" t="s">
        <v>284</v>
      </c>
      <c r="C2" s="37"/>
      <c r="D2" s="37"/>
      <c r="E2" s="37"/>
      <c r="F2" s="37"/>
      <c r="G2" s="38"/>
      <c r="H2" s="24" t="s">
        <v>1</v>
      </c>
    </row>
    <row r="3" ht="19.55" customHeight="1" spans="1:8">
      <c r="A3" s="21"/>
      <c r="B3" s="22" t="s">
        <v>60</v>
      </c>
      <c r="C3" s="22"/>
      <c r="D3" s="23"/>
      <c r="E3" s="23"/>
      <c r="F3" s="23"/>
      <c r="G3" s="23" t="s">
        <v>4</v>
      </c>
      <c r="H3" s="31"/>
    </row>
    <row r="4" ht="24.4" customHeight="1" spans="1:8">
      <c r="A4" s="24"/>
      <c r="B4" s="25" t="s">
        <v>272</v>
      </c>
      <c r="C4" s="25"/>
      <c r="D4" s="25"/>
      <c r="E4" s="25"/>
      <c r="F4" s="25"/>
      <c r="G4" s="25"/>
      <c r="H4" s="32"/>
    </row>
    <row r="5" ht="24.4" customHeight="1" spans="1:8">
      <c r="A5" s="26"/>
      <c r="B5" s="25" t="s">
        <v>61</v>
      </c>
      <c r="C5" s="39" t="s">
        <v>273</v>
      </c>
      <c r="D5" s="25" t="s">
        <v>274</v>
      </c>
      <c r="E5" s="25"/>
      <c r="F5" s="25"/>
      <c r="G5" s="25" t="s">
        <v>234</v>
      </c>
      <c r="H5" s="32"/>
    </row>
    <row r="6" ht="24.4" customHeight="1" spans="1:8">
      <c r="A6" s="26"/>
      <c r="B6" s="25"/>
      <c r="C6" s="39"/>
      <c r="D6" s="25" t="s">
        <v>173</v>
      </c>
      <c r="E6" s="25" t="s">
        <v>275</v>
      </c>
      <c r="F6" s="25" t="s">
        <v>276</v>
      </c>
      <c r="G6" s="25"/>
      <c r="H6" s="33"/>
    </row>
    <row r="7" ht="27" customHeight="1" spans="1:8">
      <c r="A7" s="27"/>
      <c r="B7" s="28"/>
      <c r="C7" s="28"/>
      <c r="D7" s="28"/>
      <c r="E7" s="28"/>
      <c r="F7" s="28"/>
      <c r="G7" s="28"/>
      <c r="H7" s="34"/>
    </row>
    <row r="8" ht="27" customHeight="1" spans="1:8">
      <c r="A8" s="27"/>
      <c r="B8" s="28"/>
      <c r="C8" s="28"/>
      <c r="D8" s="28"/>
      <c r="E8" s="28"/>
      <c r="F8" s="28"/>
      <c r="G8" s="28"/>
      <c r="H8" s="34"/>
    </row>
    <row r="9" ht="27" customHeight="1" spans="1:8">
      <c r="A9" s="27"/>
      <c r="B9" s="28"/>
      <c r="C9" s="28"/>
      <c r="D9" s="28"/>
      <c r="E9" s="28"/>
      <c r="F9" s="28"/>
      <c r="G9" s="28"/>
      <c r="H9" s="34"/>
    </row>
    <row r="10" ht="27" customHeight="1" spans="1:8">
      <c r="A10" s="27"/>
      <c r="B10" s="28"/>
      <c r="C10" s="28"/>
      <c r="D10" s="28"/>
      <c r="E10" s="28"/>
      <c r="F10" s="28"/>
      <c r="G10" s="28"/>
      <c r="H10" s="34"/>
    </row>
    <row r="11" ht="27" customHeight="1" spans="1:8">
      <c r="A11" s="27"/>
      <c r="B11" s="28"/>
      <c r="C11" s="28"/>
      <c r="D11" s="28"/>
      <c r="E11" s="28"/>
      <c r="F11" s="28"/>
      <c r="G11" s="28"/>
      <c r="H11" s="34"/>
    </row>
    <row r="12" ht="27" customHeight="1" spans="1:8">
      <c r="A12" s="27"/>
      <c r="B12" s="28"/>
      <c r="C12" s="28"/>
      <c r="D12" s="28"/>
      <c r="E12" s="28"/>
      <c r="F12" s="28"/>
      <c r="G12" s="28"/>
      <c r="H12" s="34"/>
    </row>
    <row r="13" ht="27" customHeight="1" spans="1:8">
      <c r="A13" s="27"/>
      <c r="B13" s="28"/>
      <c r="C13" s="28"/>
      <c r="D13" s="28"/>
      <c r="E13" s="28"/>
      <c r="F13" s="28"/>
      <c r="G13" s="28"/>
      <c r="H13" s="34"/>
    </row>
    <row r="14" ht="27" customHeight="1" spans="1:8">
      <c r="A14" s="27"/>
      <c r="B14" s="28"/>
      <c r="C14" s="28"/>
      <c r="D14" s="28"/>
      <c r="E14" s="28"/>
      <c r="F14" s="28"/>
      <c r="G14" s="28"/>
      <c r="H14" s="34"/>
    </row>
    <row r="15" ht="27" customHeight="1" spans="1:8">
      <c r="A15" s="27"/>
      <c r="B15" s="28"/>
      <c r="C15" s="28"/>
      <c r="D15" s="28"/>
      <c r="E15" s="28"/>
      <c r="F15" s="28"/>
      <c r="G15" s="28"/>
      <c r="H15" s="34"/>
    </row>
    <row r="16" ht="27" customHeight="1" spans="1:8">
      <c r="A16" s="29"/>
      <c r="B16" s="29"/>
      <c r="C16" s="29"/>
      <c r="D16" s="29"/>
      <c r="E16" s="29"/>
      <c r="F16" s="29"/>
      <c r="G16" s="29"/>
      <c r="H16" s="35"/>
    </row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</sheetData>
  <mergeCells count="7">
    <mergeCell ref="B2:G2"/>
    <mergeCell ref="B3:C3"/>
    <mergeCell ref="B4:G4"/>
    <mergeCell ref="D5:F5"/>
    <mergeCell ref="B5:B6"/>
    <mergeCell ref="C5:C6"/>
    <mergeCell ref="G5:G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0"/>
  <sheetViews>
    <sheetView workbookViewId="0">
      <pane ySplit="6" topLeftCell="A7" activePane="bottomLeft" state="frozen"/>
      <selection/>
      <selection pane="bottomLeft" activeCell="B3" sqref="B3:E3"/>
    </sheetView>
  </sheetViews>
  <sheetFormatPr defaultColWidth="10" defaultRowHeight="13.5"/>
  <cols>
    <col min="1" max="1" width="1.53333333333333" style="15" customWidth="1"/>
    <col min="2" max="4" width="6.15833333333333" style="15" customWidth="1"/>
    <col min="5" max="5" width="50" style="15" customWidth="1"/>
    <col min="6" max="8" width="18.5" style="15" customWidth="1"/>
    <col min="9" max="9" width="1.53333333333333" style="15" customWidth="1"/>
    <col min="10" max="12" width="9.76666666666667" style="15" customWidth="1"/>
    <col min="13" max="16384" width="10" style="15"/>
  </cols>
  <sheetData>
    <row r="1" ht="25" customHeight="1" spans="1:9">
      <c r="A1" s="16"/>
      <c r="B1" s="2"/>
      <c r="C1" s="2"/>
      <c r="D1" s="2"/>
      <c r="E1" s="17"/>
      <c r="F1" s="18"/>
      <c r="G1" s="18"/>
      <c r="H1" s="19" t="s">
        <v>285</v>
      </c>
      <c r="I1" s="24"/>
    </row>
    <row r="2" ht="22.8" customHeight="1" spans="1:9">
      <c r="A2" s="16"/>
      <c r="B2" s="20" t="s">
        <v>286</v>
      </c>
      <c r="C2" s="20"/>
      <c r="D2" s="20"/>
      <c r="E2" s="20"/>
      <c r="F2" s="20"/>
      <c r="G2" s="20"/>
      <c r="H2" s="20"/>
      <c r="I2" s="24" t="s">
        <v>1</v>
      </c>
    </row>
    <row r="3" ht="19.55" customHeight="1" spans="1:9">
      <c r="A3" s="21"/>
      <c r="B3" s="22" t="s">
        <v>60</v>
      </c>
      <c r="C3" s="22"/>
      <c r="D3" s="22"/>
      <c r="E3" s="22"/>
      <c r="F3" s="21"/>
      <c r="G3" s="21"/>
      <c r="H3" s="23" t="s">
        <v>4</v>
      </c>
      <c r="I3" s="31"/>
    </row>
    <row r="4" ht="24.4" customHeight="1" spans="1:9">
      <c r="A4" s="24"/>
      <c r="B4" s="25" t="s">
        <v>7</v>
      </c>
      <c r="C4" s="25"/>
      <c r="D4" s="25"/>
      <c r="E4" s="25"/>
      <c r="F4" s="25" t="s">
        <v>287</v>
      </c>
      <c r="G4" s="25"/>
      <c r="H4" s="25"/>
      <c r="I4" s="32"/>
    </row>
    <row r="5" ht="24.4" customHeight="1" spans="1:9">
      <c r="A5" s="26"/>
      <c r="B5" s="25" t="s">
        <v>78</v>
      </c>
      <c r="C5" s="25"/>
      <c r="D5" s="25"/>
      <c r="E5" s="25" t="s">
        <v>79</v>
      </c>
      <c r="F5" s="25" t="s">
        <v>61</v>
      </c>
      <c r="G5" s="25" t="s">
        <v>74</v>
      </c>
      <c r="H5" s="25" t="s">
        <v>75</v>
      </c>
      <c r="I5" s="32"/>
    </row>
    <row r="6" ht="24.4" customHeight="1" spans="1:9">
      <c r="A6" s="26"/>
      <c r="B6" s="25" t="s">
        <v>80</v>
      </c>
      <c r="C6" s="25" t="s">
        <v>81</v>
      </c>
      <c r="D6" s="25" t="s">
        <v>82</v>
      </c>
      <c r="E6" s="25"/>
      <c r="F6" s="25"/>
      <c r="G6" s="25"/>
      <c r="H6" s="25"/>
      <c r="I6" s="33"/>
    </row>
    <row r="7" ht="27" customHeight="1" spans="1:9">
      <c r="A7" s="27"/>
      <c r="B7" s="25"/>
      <c r="C7" s="25"/>
      <c r="D7" s="25"/>
      <c r="E7" s="25" t="s">
        <v>83</v>
      </c>
      <c r="F7" s="28"/>
      <c r="G7" s="28"/>
      <c r="H7" s="28"/>
      <c r="I7" s="34"/>
    </row>
    <row r="8" ht="27" customHeight="1" spans="1:9">
      <c r="A8" s="27"/>
      <c r="B8" s="25"/>
      <c r="C8" s="25"/>
      <c r="D8" s="25"/>
      <c r="E8" s="25"/>
      <c r="F8" s="28"/>
      <c r="G8" s="28"/>
      <c r="H8" s="28"/>
      <c r="I8" s="34"/>
    </row>
    <row r="9" ht="27" customHeight="1" spans="1:9">
      <c r="A9" s="27"/>
      <c r="B9" s="25"/>
      <c r="C9" s="25"/>
      <c r="D9" s="25"/>
      <c r="E9" s="25"/>
      <c r="F9" s="28"/>
      <c r="G9" s="28"/>
      <c r="H9" s="28"/>
      <c r="I9" s="34"/>
    </row>
    <row r="10" ht="27" customHeight="1" spans="1:9">
      <c r="A10" s="27"/>
      <c r="B10" s="25"/>
      <c r="C10" s="25"/>
      <c r="D10" s="25"/>
      <c r="E10" s="25"/>
      <c r="F10" s="28"/>
      <c r="G10" s="28"/>
      <c r="H10" s="28"/>
      <c r="I10" s="34"/>
    </row>
    <row r="11" ht="27" customHeight="1" spans="1:9">
      <c r="A11" s="27"/>
      <c r="B11" s="25"/>
      <c r="C11" s="25"/>
      <c r="D11" s="25"/>
      <c r="E11" s="25"/>
      <c r="F11" s="28"/>
      <c r="G11" s="28"/>
      <c r="H11" s="28"/>
      <c r="I11" s="34"/>
    </row>
    <row r="12" ht="27" customHeight="1" spans="1:9">
      <c r="A12" s="27"/>
      <c r="B12" s="25"/>
      <c r="C12" s="25"/>
      <c r="D12" s="25"/>
      <c r="E12" s="25"/>
      <c r="F12" s="28"/>
      <c r="G12" s="28"/>
      <c r="H12" s="28"/>
      <c r="I12" s="34"/>
    </row>
    <row r="13" ht="27" customHeight="1" spans="1:9">
      <c r="A13" s="27"/>
      <c r="B13" s="25"/>
      <c r="C13" s="25"/>
      <c r="D13" s="25"/>
      <c r="E13" s="25"/>
      <c r="F13" s="28"/>
      <c r="G13" s="28"/>
      <c r="H13" s="28"/>
      <c r="I13" s="34"/>
    </row>
    <row r="14" ht="27" customHeight="1" spans="1:9">
      <c r="A14" s="27"/>
      <c r="B14" s="25"/>
      <c r="C14" s="25"/>
      <c r="D14" s="25"/>
      <c r="E14" s="25"/>
      <c r="F14" s="28"/>
      <c r="G14" s="28"/>
      <c r="H14" s="28"/>
      <c r="I14" s="34"/>
    </row>
    <row r="15" ht="27" customHeight="1" spans="1:9">
      <c r="A15" s="27"/>
      <c r="B15" s="25"/>
      <c r="C15" s="25"/>
      <c r="D15" s="25"/>
      <c r="E15" s="25"/>
      <c r="F15" s="28"/>
      <c r="G15" s="28"/>
      <c r="H15" s="28"/>
      <c r="I15" s="34"/>
    </row>
    <row r="16" ht="27" customHeight="1" spans="1:9">
      <c r="A16" s="29"/>
      <c r="B16" s="30"/>
      <c r="C16" s="30"/>
      <c r="D16" s="30"/>
      <c r="E16" s="29"/>
      <c r="F16" s="29"/>
      <c r="G16" s="29"/>
      <c r="H16" s="29"/>
      <c r="I16" s="35"/>
    </row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</sheetData>
  <mergeCells count="9">
    <mergeCell ref="B2:H2"/>
    <mergeCell ref="B3:E3"/>
    <mergeCell ref="B4:E4"/>
    <mergeCell ref="F4:H4"/>
    <mergeCell ref="B5:D5"/>
    <mergeCell ref="E5:E6"/>
    <mergeCell ref="F5:F6"/>
    <mergeCell ref="G5:G6"/>
    <mergeCell ref="H5:H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71"/>
  <sheetViews>
    <sheetView topLeftCell="A49" workbookViewId="0">
      <selection activeCell="D14" sqref="D14:D16"/>
    </sheetView>
  </sheetViews>
  <sheetFormatPr defaultColWidth="9" defaultRowHeight="13.5"/>
  <cols>
    <col min="1" max="3" width="10.5" style="1" customWidth="1"/>
    <col min="4" max="4" width="26.5" style="1" customWidth="1"/>
    <col min="5" max="11" width="10.5" style="1" customWidth="1"/>
    <col min="12" max="12" width="7.5" style="1" customWidth="1"/>
    <col min="13" max="16384" width="9" style="1"/>
  </cols>
  <sheetData>
    <row r="1" ht="25" customHeight="1" spans="1:12">
      <c r="A1" s="2"/>
      <c r="L1" s="12" t="s">
        <v>288</v>
      </c>
    </row>
    <row r="2" ht="45" customHeight="1" spans="1:12">
      <c r="A2" s="3" t="s">
        <v>289</v>
      </c>
      <c r="B2" s="3"/>
      <c r="C2" s="3"/>
      <c r="D2" s="4"/>
      <c r="E2" s="4"/>
      <c r="F2" s="4"/>
      <c r="G2" s="4"/>
      <c r="H2" s="4"/>
      <c r="I2" s="4"/>
      <c r="J2" s="4"/>
      <c r="K2" s="4"/>
      <c r="L2" s="4"/>
    </row>
    <row r="3" ht="17" customHeight="1" spans="1:12">
      <c r="A3" s="5"/>
      <c r="B3" s="5"/>
      <c r="C3" s="5"/>
      <c r="D3" s="6"/>
      <c r="E3" s="6"/>
      <c r="F3" s="6"/>
      <c r="G3" s="6"/>
      <c r="H3" s="6"/>
      <c r="I3" s="6"/>
      <c r="J3" s="13" t="s">
        <v>4</v>
      </c>
      <c r="K3" s="13"/>
      <c r="L3" s="13"/>
    </row>
    <row r="4" ht="33" customHeight="1" spans="1:12">
      <c r="A4" s="7" t="s">
        <v>290</v>
      </c>
      <c r="B4" s="7" t="s">
        <v>253</v>
      </c>
      <c r="C4" s="7" t="s">
        <v>8</v>
      </c>
      <c r="D4" s="8" t="s">
        <v>291</v>
      </c>
      <c r="E4" s="7" t="s">
        <v>292</v>
      </c>
      <c r="F4" s="7" t="s">
        <v>293</v>
      </c>
      <c r="G4" s="7" t="s">
        <v>294</v>
      </c>
      <c r="H4" s="7" t="s">
        <v>295</v>
      </c>
      <c r="I4" s="7" t="s">
        <v>296</v>
      </c>
      <c r="J4" s="7" t="s">
        <v>297</v>
      </c>
      <c r="K4" s="7" t="s">
        <v>298</v>
      </c>
      <c r="L4" s="7" t="s">
        <v>299</v>
      </c>
    </row>
    <row r="5" spans="1:12">
      <c r="A5" s="9" t="s">
        <v>300</v>
      </c>
      <c r="B5" s="10" t="s">
        <v>301</v>
      </c>
      <c r="C5" s="11" t="s">
        <v>302</v>
      </c>
      <c r="D5" s="10" t="s">
        <v>303</v>
      </c>
      <c r="E5" s="10" t="s">
        <v>304</v>
      </c>
      <c r="F5" s="10" t="s">
        <v>304</v>
      </c>
      <c r="G5" s="10" t="s">
        <v>305</v>
      </c>
      <c r="H5" s="10" t="s">
        <v>306</v>
      </c>
      <c r="I5" s="10" t="s">
        <v>307</v>
      </c>
      <c r="J5" s="10" t="s">
        <v>308</v>
      </c>
      <c r="K5" s="10" t="s">
        <v>181</v>
      </c>
      <c r="L5" s="14"/>
    </row>
    <row r="6" spans="1:12">
      <c r="A6" s="9"/>
      <c r="B6" s="10"/>
      <c r="C6" s="11"/>
      <c r="D6" s="10"/>
      <c r="E6" s="10" t="s">
        <v>309</v>
      </c>
      <c r="F6" s="10" t="s">
        <v>310</v>
      </c>
      <c r="G6" s="10" t="s">
        <v>311</v>
      </c>
      <c r="H6" s="10" t="s">
        <v>306</v>
      </c>
      <c r="I6" s="10" t="s">
        <v>312</v>
      </c>
      <c r="J6" s="10" t="s">
        <v>308</v>
      </c>
      <c r="K6" s="10" t="s">
        <v>181</v>
      </c>
      <c r="L6" s="14"/>
    </row>
    <row r="7" ht="24" spans="1:12">
      <c r="A7" s="9"/>
      <c r="B7" s="10"/>
      <c r="C7" s="11"/>
      <c r="D7" s="10"/>
      <c r="E7" s="10" t="s">
        <v>309</v>
      </c>
      <c r="F7" s="10" t="s">
        <v>310</v>
      </c>
      <c r="G7" s="10" t="s">
        <v>313</v>
      </c>
      <c r="H7" s="10" t="s">
        <v>306</v>
      </c>
      <c r="I7" s="10" t="s">
        <v>181</v>
      </c>
      <c r="J7" s="10" t="s">
        <v>308</v>
      </c>
      <c r="K7" s="10" t="s">
        <v>181</v>
      </c>
      <c r="L7" s="14"/>
    </row>
    <row r="8" ht="24" spans="1:12">
      <c r="A8" s="9"/>
      <c r="B8" s="10"/>
      <c r="C8" s="11"/>
      <c r="D8" s="10"/>
      <c r="E8" s="10" t="s">
        <v>309</v>
      </c>
      <c r="F8" s="10" t="s">
        <v>314</v>
      </c>
      <c r="G8" s="10" t="s">
        <v>315</v>
      </c>
      <c r="H8" s="10" t="s">
        <v>306</v>
      </c>
      <c r="I8" s="10" t="s">
        <v>316</v>
      </c>
      <c r="J8" s="10" t="s">
        <v>317</v>
      </c>
      <c r="K8" s="10" t="s">
        <v>181</v>
      </c>
      <c r="L8" s="14"/>
    </row>
    <row r="9" ht="24" spans="1:12">
      <c r="A9" s="9"/>
      <c r="B9" s="10"/>
      <c r="C9" s="11"/>
      <c r="D9" s="10"/>
      <c r="E9" s="10" t="s">
        <v>309</v>
      </c>
      <c r="F9" s="10" t="s">
        <v>314</v>
      </c>
      <c r="G9" s="10" t="s">
        <v>318</v>
      </c>
      <c r="H9" s="10" t="s">
        <v>306</v>
      </c>
      <c r="I9" s="10" t="s">
        <v>181</v>
      </c>
      <c r="J9" s="10" t="s">
        <v>319</v>
      </c>
      <c r="K9" s="10" t="s">
        <v>181</v>
      </c>
      <c r="L9" s="14"/>
    </row>
    <row r="10" spans="1:12">
      <c r="A10" s="9"/>
      <c r="B10" s="10"/>
      <c r="C10" s="11"/>
      <c r="D10" s="10"/>
      <c r="E10" s="10" t="s">
        <v>320</v>
      </c>
      <c r="F10" s="10" t="s">
        <v>321</v>
      </c>
      <c r="G10" s="10" t="s">
        <v>322</v>
      </c>
      <c r="H10" s="10" t="s">
        <v>323</v>
      </c>
      <c r="I10" s="10" t="s">
        <v>324</v>
      </c>
      <c r="J10" s="10" t="s">
        <v>325</v>
      </c>
      <c r="K10" s="10" t="s">
        <v>181</v>
      </c>
      <c r="L10" s="14"/>
    </row>
    <row r="11" ht="36" spans="1:12">
      <c r="A11" s="9"/>
      <c r="B11" s="10"/>
      <c r="C11" s="11"/>
      <c r="D11" s="10"/>
      <c r="E11" s="10" t="s">
        <v>309</v>
      </c>
      <c r="F11" s="10" t="s">
        <v>326</v>
      </c>
      <c r="G11" s="10" t="s">
        <v>327</v>
      </c>
      <c r="H11" s="10" t="s">
        <v>328</v>
      </c>
      <c r="I11" s="10" t="s">
        <v>329</v>
      </c>
      <c r="J11" s="10" t="s">
        <v>330</v>
      </c>
      <c r="K11" s="10" t="s">
        <v>181</v>
      </c>
      <c r="L11" s="14"/>
    </row>
    <row r="12" ht="48" spans="1:12">
      <c r="A12" s="9"/>
      <c r="B12" s="10"/>
      <c r="C12" s="11"/>
      <c r="D12" s="10"/>
      <c r="E12" s="10" t="s">
        <v>331</v>
      </c>
      <c r="F12" s="10" t="s">
        <v>332</v>
      </c>
      <c r="G12" s="10" t="s">
        <v>333</v>
      </c>
      <c r="H12" s="10" t="s">
        <v>334</v>
      </c>
      <c r="I12" s="10" t="s">
        <v>335</v>
      </c>
      <c r="J12" s="10"/>
      <c r="K12" s="10" t="s">
        <v>181</v>
      </c>
      <c r="L12" s="14"/>
    </row>
    <row r="13" ht="36" spans="1:12">
      <c r="A13" s="9"/>
      <c r="B13" s="10"/>
      <c r="C13" s="11"/>
      <c r="D13" s="10"/>
      <c r="E13" s="10" t="s">
        <v>331</v>
      </c>
      <c r="F13" s="10" t="s">
        <v>336</v>
      </c>
      <c r="G13" s="10" t="s">
        <v>337</v>
      </c>
      <c r="H13" s="10" t="s">
        <v>334</v>
      </c>
      <c r="I13" s="10" t="s">
        <v>335</v>
      </c>
      <c r="J13" s="10"/>
      <c r="K13" s="10" t="s">
        <v>181</v>
      </c>
      <c r="L13" s="14"/>
    </row>
    <row r="14" ht="24" spans="1:12">
      <c r="A14" s="9" t="s">
        <v>300</v>
      </c>
      <c r="B14" s="10" t="s">
        <v>338</v>
      </c>
      <c r="C14" s="11" t="s">
        <v>339</v>
      </c>
      <c r="D14" s="10" t="s">
        <v>340</v>
      </c>
      <c r="E14" s="10" t="s">
        <v>320</v>
      </c>
      <c r="F14" s="10" t="s">
        <v>321</v>
      </c>
      <c r="G14" s="10" t="s">
        <v>341</v>
      </c>
      <c r="H14" s="10" t="s">
        <v>323</v>
      </c>
      <c r="I14" s="10" t="s">
        <v>342</v>
      </c>
      <c r="J14" s="10" t="s">
        <v>325</v>
      </c>
      <c r="K14" s="10" t="s">
        <v>181</v>
      </c>
      <c r="L14" s="14"/>
    </row>
    <row r="15" spans="1:12">
      <c r="A15" s="9"/>
      <c r="B15" s="10"/>
      <c r="C15" s="11"/>
      <c r="D15" s="10"/>
      <c r="E15" s="10" t="s">
        <v>309</v>
      </c>
      <c r="F15" s="10" t="s">
        <v>310</v>
      </c>
      <c r="G15" s="10" t="s">
        <v>340</v>
      </c>
      <c r="H15" s="10" t="s">
        <v>334</v>
      </c>
      <c r="I15" s="10" t="s">
        <v>335</v>
      </c>
      <c r="J15" s="10"/>
      <c r="K15" s="10" t="s">
        <v>102</v>
      </c>
      <c r="L15" s="14"/>
    </row>
    <row r="16" spans="1:12">
      <c r="A16" s="9"/>
      <c r="B16" s="10"/>
      <c r="C16" s="11"/>
      <c r="D16" s="10"/>
      <c r="E16" s="10" t="s">
        <v>331</v>
      </c>
      <c r="F16" s="10" t="s">
        <v>343</v>
      </c>
      <c r="G16" s="10" t="s">
        <v>340</v>
      </c>
      <c r="H16" s="10" t="s">
        <v>334</v>
      </c>
      <c r="I16" s="10" t="s">
        <v>335</v>
      </c>
      <c r="J16" s="10"/>
      <c r="K16" s="10" t="s">
        <v>344</v>
      </c>
      <c r="L16" s="14"/>
    </row>
    <row r="17" spans="1:12">
      <c r="A17" s="9" t="s">
        <v>300</v>
      </c>
      <c r="B17" s="10" t="s">
        <v>345</v>
      </c>
      <c r="C17" s="11" t="s">
        <v>346</v>
      </c>
      <c r="D17" s="10" t="s">
        <v>340</v>
      </c>
      <c r="E17" s="10" t="s">
        <v>309</v>
      </c>
      <c r="F17" s="10" t="s">
        <v>310</v>
      </c>
      <c r="G17" s="10" t="s">
        <v>340</v>
      </c>
      <c r="H17" s="10" t="s">
        <v>334</v>
      </c>
      <c r="I17" s="10" t="s">
        <v>335</v>
      </c>
      <c r="J17" s="10"/>
      <c r="K17" s="10" t="s">
        <v>102</v>
      </c>
      <c r="L17" s="14"/>
    </row>
    <row r="18" spans="1:12">
      <c r="A18" s="9"/>
      <c r="B18" s="10"/>
      <c r="C18" s="11"/>
      <c r="D18" s="10"/>
      <c r="E18" s="10" t="s">
        <v>331</v>
      </c>
      <c r="F18" s="10" t="s">
        <v>343</v>
      </c>
      <c r="G18" s="10" t="s">
        <v>340</v>
      </c>
      <c r="H18" s="10" t="s">
        <v>334</v>
      </c>
      <c r="I18" s="10" t="s">
        <v>335</v>
      </c>
      <c r="J18" s="10"/>
      <c r="K18" s="10" t="s">
        <v>344</v>
      </c>
      <c r="L18" s="14"/>
    </row>
    <row r="19" ht="24" spans="1:12">
      <c r="A19" s="9"/>
      <c r="B19" s="10"/>
      <c r="C19" s="11"/>
      <c r="D19" s="10"/>
      <c r="E19" s="10" t="s">
        <v>320</v>
      </c>
      <c r="F19" s="10" t="s">
        <v>321</v>
      </c>
      <c r="G19" s="10" t="s">
        <v>341</v>
      </c>
      <c r="H19" s="10" t="s">
        <v>323</v>
      </c>
      <c r="I19" s="10" t="s">
        <v>181</v>
      </c>
      <c r="J19" s="10" t="s">
        <v>325</v>
      </c>
      <c r="K19" s="10" t="s">
        <v>181</v>
      </c>
      <c r="L19" s="14"/>
    </row>
    <row r="20" spans="1:12">
      <c r="A20" s="9" t="s">
        <v>300</v>
      </c>
      <c r="B20" s="10" t="s">
        <v>347</v>
      </c>
      <c r="C20" s="11" t="s">
        <v>348</v>
      </c>
      <c r="D20" s="10" t="s">
        <v>349</v>
      </c>
      <c r="E20" s="10" t="s">
        <v>309</v>
      </c>
      <c r="F20" s="10" t="s">
        <v>314</v>
      </c>
      <c r="G20" s="10" t="s">
        <v>350</v>
      </c>
      <c r="H20" s="10" t="s">
        <v>328</v>
      </c>
      <c r="I20" s="10" t="s">
        <v>351</v>
      </c>
      <c r="J20" s="10" t="s">
        <v>352</v>
      </c>
      <c r="K20" s="10" t="s">
        <v>181</v>
      </c>
      <c r="L20" s="14"/>
    </row>
    <row r="21" ht="36" spans="1:12">
      <c r="A21" s="9"/>
      <c r="B21" s="10"/>
      <c r="C21" s="11"/>
      <c r="D21" s="10"/>
      <c r="E21" s="10" t="s">
        <v>331</v>
      </c>
      <c r="F21" s="10" t="s">
        <v>332</v>
      </c>
      <c r="G21" s="10" t="s">
        <v>353</v>
      </c>
      <c r="H21" s="10" t="s">
        <v>334</v>
      </c>
      <c r="I21" s="10" t="s">
        <v>335</v>
      </c>
      <c r="J21" s="10"/>
      <c r="K21" s="10" t="s">
        <v>181</v>
      </c>
      <c r="L21" s="14"/>
    </row>
    <row r="22" ht="24" spans="1:12">
      <c r="A22" s="9"/>
      <c r="B22" s="10"/>
      <c r="C22" s="11"/>
      <c r="D22" s="10"/>
      <c r="E22" s="10" t="s">
        <v>320</v>
      </c>
      <c r="F22" s="10" t="s">
        <v>321</v>
      </c>
      <c r="G22" s="10" t="s">
        <v>354</v>
      </c>
      <c r="H22" s="10" t="s">
        <v>323</v>
      </c>
      <c r="I22" s="10" t="s">
        <v>355</v>
      </c>
      <c r="J22" s="10" t="s">
        <v>325</v>
      </c>
      <c r="K22" s="10" t="s">
        <v>181</v>
      </c>
      <c r="L22" s="14"/>
    </row>
    <row r="23" ht="24" spans="1:12">
      <c r="A23" s="9"/>
      <c r="B23" s="10"/>
      <c r="C23" s="11"/>
      <c r="D23" s="10"/>
      <c r="E23" s="10" t="s">
        <v>309</v>
      </c>
      <c r="F23" s="10" t="s">
        <v>310</v>
      </c>
      <c r="G23" s="10" t="s">
        <v>356</v>
      </c>
      <c r="H23" s="10" t="s">
        <v>357</v>
      </c>
      <c r="I23" s="10" t="s">
        <v>307</v>
      </c>
      <c r="J23" s="10" t="s">
        <v>308</v>
      </c>
      <c r="K23" s="10" t="s">
        <v>358</v>
      </c>
      <c r="L23" s="14"/>
    </row>
    <row r="24" ht="24" spans="1:12">
      <c r="A24" s="9"/>
      <c r="B24" s="10"/>
      <c r="C24" s="11"/>
      <c r="D24" s="10"/>
      <c r="E24" s="10" t="s">
        <v>304</v>
      </c>
      <c r="F24" s="10" t="s">
        <v>359</v>
      </c>
      <c r="G24" s="10" t="s">
        <v>305</v>
      </c>
      <c r="H24" s="10" t="s">
        <v>357</v>
      </c>
      <c r="I24" s="10" t="s">
        <v>307</v>
      </c>
      <c r="J24" s="10" t="s">
        <v>308</v>
      </c>
      <c r="K24" s="10" t="s">
        <v>181</v>
      </c>
      <c r="L24" s="14"/>
    </row>
    <row r="25" ht="24" spans="1:12">
      <c r="A25" s="9"/>
      <c r="B25" s="10"/>
      <c r="C25" s="11"/>
      <c r="D25" s="10"/>
      <c r="E25" s="10" t="s">
        <v>309</v>
      </c>
      <c r="F25" s="10" t="s">
        <v>314</v>
      </c>
      <c r="G25" s="10" t="s">
        <v>360</v>
      </c>
      <c r="H25" s="10" t="s">
        <v>357</v>
      </c>
      <c r="I25" s="10" t="s">
        <v>361</v>
      </c>
      <c r="J25" s="10" t="s">
        <v>308</v>
      </c>
      <c r="K25" s="10" t="s">
        <v>181</v>
      </c>
      <c r="L25" s="14"/>
    </row>
    <row r="26" ht="24" spans="1:12">
      <c r="A26" s="9"/>
      <c r="B26" s="10"/>
      <c r="C26" s="11"/>
      <c r="D26" s="10"/>
      <c r="E26" s="10" t="s">
        <v>309</v>
      </c>
      <c r="F26" s="10" t="s">
        <v>326</v>
      </c>
      <c r="G26" s="10" t="s">
        <v>362</v>
      </c>
      <c r="H26" s="10" t="s">
        <v>328</v>
      </c>
      <c r="I26" s="10" t="s">
        <v>329</v>
      </c>
      <c r="J26" s="10" t="s">
        <v>330</v>
      </c>
      <c r="K26" s="10" t="s">
        <v>181</v>
      </c>
      <c r="L26" s="14"/>
    </row>
    <row r="27" ht="24" spans="1:12">
      <c r="A27" s="9"/>
      <c r="B27" s="10"/>
      <c r="C27" s="11"/>
      <c r="D27" s="10"/>
      <c r="E27" s="10" t="s">
        <v>331</v>
      </c>
      <c r="F27" s="10" t="s">
        <v>336</v>
      </c>
      <c r="G27" s="10" t="s">
        <v>363</v>
      </c>
      <c r="H27" s="10" t="s">
        <v>334</v>
      </c>
      <c r="I27" s="10" t="s">
        <v>335</v>
      </c>
      <c r="J27" s="10"/>
      <c r="K27" s="10" t="s">
        <v>181</v>
      </c>
      <c r="L27" s="14"/>
    </row>
    <row r="28" ht="24" spans="1:12">
      <c r="A28" s="9" t="s">
        <v>300</v>
      </c>
      <c r="B28" s="10" t="s">
        <v>364</v>
      </c>
      <c r="C28" s="11" t="s">
        <v>365</v>
      </c>
      <c r="D28" s="10" t="s">
        <v>366</v>
      </c>
      <c r="E28" s="10" t="s">
        <v>304</v>
      </c>
      <c r="F28" s="10" t="s">
        <v>359</v>
      </c>
      <c r="G28" s="10" t="s">
        <v>305</v>
      </c>
      <c r="H28" s="10" t="s">
        <v>357</v>
      </c>
      <c r="I28" s="10" t="s">
        <v>307</v>
      </c>
      <c r="J28" s="10" t="s">
        <v>308</v>
      </c>
      <c r="K28" s="10" t="s">
        <v>342</v>
      </c>
      <c r="L28" s="14"/>
    </row>
    <row r="29" ht="24" spans="1:12">
      <c r="A29" s="9"/>
      <c r="B29" s="10"/>
      <c r="C29" s="11"/>
      <c r="D29" s="10"/>
      <c r="E29" s="10" t="s">
        <v>309</v>
      </c>
      <c r="F29" s="10" t="s">
        <v>326</v>
      </c>
      <c r="G29" s="10" t="s">
        <v>367</v>
      </c>
      <c r="H29" s="10" t="s">
        <v>328</v>
      </c>
      <c r="I29" s="10" t="s">
        <v>329</v>
      </c>
      <c r="J29" s="10" t="s">
        <v>330</v>
      </c>
      <c r="K29" s="10" t="s">
        <v>181</v>
      </c>
      <c r="L29" s="14"/>
    </row>
    <row r="30" spans="1:12">
      <c r="A30" s="9"/>
      <c r="B30" s="10"/>
      <c r="C30" s="11"/>
      <c r="D30" s="10"/>
      <c r="E30" s="10" t="s">
        <v>309</v>
      </c>
      <c r="F30" s="10" t="s">
        <v>310</v>
      </c>
      <c r="G30" s="10" t="s">
        <v>368</v>
      </c>
      <c r="H30" s="10" t="s">
        <v>328</v>
      </c>
      <c r="I30" s="10" t="s">
        <v>369</v>
      </c>
      <c r="J30" s="10" t="s">
        <v>308</v>
      </c>
      <c r="K30" s="10" t="s">
        <v>181</v>
      </c>
      <c r="L30" s="14"/>
    </row>
    <row r="31" ht="36" spans="1:12">
      <c r="A31" s="9"/>
      <c r="B31" s="10"/>
      <c r="C31" s="11"/>
      <c r="D31" s="10"/>
      <c r="E31" s="10" t="s">
        <v>331</v>
      </c>
      <c r="F31" s="10" t="s">
        <v>343</v>
      </c>
      <c r="G31" s="10" t="s">
        <v>370</v>
      </c>
      <c r="H31" s="10" t="s">
        <v>334</v>
      </c>
      <c r="I31" s="10" t="s">
        <v>335</v>
      </c>
      <c r="J31" s="10"/>
      <c r="K31" s="10" t="s">
        <v>181</v>
      </c>
      <c r="L31" s="14"/>
    </row>
    <row r="32" spans="1:12">
      <c r="A32" s="9"/>
      <c r="B32" s="10"/>
      <c r="C32" s="11"/>
      <c r="D32" s="10"/>
      <c r="E32" s="10" t="s">
        <v>309</v>
      </c>
      <c r="F32" s="10" t="s">
        <v>314</v>
      </c>
      <c r="G32" s="10" t="s">
        <v>371</v>
      </c>
      <c r="H32" s="10" t="s">
        <v>357</v>
      </c>
      <c r="I32" s="10" t="s">
        <v>312</v>
      </c>
      <c r="J32" s="10" t="s">
        <v>372</v>
      </c>
      <c r="K32" s="10" t="s">
        <v>358</v>
      </c>
      <c r="L32" s="14"/>
    </row>
    <row r="33" ht="36" spans="1:12">
      <c r="A33" s="9"/>
      <c r="B33" s="10"/>
      <c r="C33" s="11"/>
      <c r="D33" s="10"/>
      <c r="E33" s="10" t="s">
        <v>331</v>
      </c>
      <c r="F33" s="10" t="s">
        <v>336</v>
      </c>
      <c r="G33" s="10" t="s">
        <v>373</v>
      </c>
      <c r="H33" s="10" t="s">
        <v>357</v>
      </c>
      <c r="I33" s="10" t="s">
        <v>312</v>
      </c>
      <c r="J33" s="10" t="s">
        <v>308</v>
      </c>
      <c r="K33" s="10" t="s">
        <v>181</v>
      </c>
      <c r="L33" s="14"/>
    </row>
    <row r="34" ht="24" spans="1:12">
      <c r="A34" s="9"/>
      <c r="B34" s="10"/>
      <c r="C34" s="11"/>
      <c r="D34" s="10"/>
      <c r="E34" s="10" t="s">
        <v>304</v>
      </c>
      <c r="F34" s="10" t="s">
        <v>359</v>
      </c>
      <c r="G34" s="10" t="s">
        <v>374</v>
      </c>
      <c r="H34" s="10" t="s">
        <v>357</v>
      </c>
      <c r="I34" s="10" t="s">
        <v>307</v>
      </c>
      <c r="J34" s="10" t="s">
        <v>308</v>
      </c>
      <c r="K34" s="10" t="s">
        <v>342</v>
      </c>
      <c r="L34" s="14"/>
    </row>
    <row r="35" ht="36" spans="1:12">
      <c r="A35" s="9"/>
      <c r="B35" s="10"/>
      <c r="C35" s="11"/>
      <c r="D35" s="10"/>
      <c r="E35" s="10" t="s">
        <v>320</v>
      </c>
      <c r="F35" s="10" t="s">
        <v>321</v>
      </c>
      <c r="G35" s="10" t="s">
        <v>375</v>
      </c>
      <c r="H35" s="10" t="s">
        <v>323</v>
      </c>
      <c r="I35" s="10" t="s">
        <v>376</v>
      </c>
      <c r="J35" s="10" t="s">
        <v>325</v>
      </c>
      <c r="K35" s="10" t="s">
        <v>358</v>
      </c>
      <c r="L35" s="14"/>
    </row>
    <row r="36" ht="24" spans="1:12">
      <c r="A36" s="9" t="s">
        <v>300</v>
      </c>
      <c r="B36" s="10" t="s">
        <v>377</v>
      </c>
      <c r="C36" s="11" t="s">
        <v>346</v>
      </c>
      <c r="D36" s="10" t="s">
        <v>378</v>
      </c>
      <c r="E36" s="10" t="s">
        <v>304</v>
      </c>
      <c r="F36" s="10" t="s">
        <v>359</v>
      </c>
      <c r="G36" s="10" t="s">
        <v>379</v>
      </c>
      <c r="H36" s="10" t="s">
        <v>334</v>
      </c>
      <c r="I36" s="10" t="s">
        <v>335</v>
      </c>
      <c r="J36" s="10"/>
      <c r="K36" s="10" t="s">
        <v>342</v>
      </c>
      <c r="L36" s="14"/>
    </row>
    <row r="37" ht="24" spans="1:12">
      <c r="A37" s="9"/>
      <c r="B37" s="10"/>
      <c r="C37" s="11"/>
      <c r="D37" s="10"/>
      <c r="E37" s="10" t="s">
        <v>309</v>
      </c>
      <c r="F37" s="10" t="s">
        <v>326</v>
      </c>
      <c r="G37" s="10" t="s">
        <v>380</v>
      </c>
      <c r="H37" s="10" t="s">
        <v>328</v>
      </c>
      <c r="I37" s="10" t="s">
        <v>329</v>
      </c>
      <c r="J37" s="10" t="s">
        <v>330</v>
      </c>
      <c r="K37" s="10" t="s">
        <v>181</v>
      </c>
      <c r="L37" s="14"/>
    </row>
    <row r="38" ht="24" spans="1:12">
      <c r="A38" s="9"/>
      <c r="B38" s="10"/>
      <c r="C38" s="11"/>
      <c r="D38" s="10"/>
      <c r="E38" s="10" t="s">
        <v>320</v>
      </c>
      <c r="F38" s="10" t="s">
        <v>321</v>
      </c>
      <c r="G38" s="10" t="s">
        <v>381</v>
      </c>
      <c r="H38" s="10" t="s">
        <v>323</v>
      </c>
      <c r="I38" s="10" t="s">
        <v>181</v>
      </c>
      <c r="J38" s="10" t="s">
        <v>325</v>
      </c>
      <c r="K38" s="10" t="s">
        <v>181</v>
      </c>
      <c r="L38" s="14"/>
    </row>
    <row r="39" ht="24" spans="1:12">
      <c r="A39" s="9"/>
      <c r="B39" s="10"/>
      <c r="C39" s="11"/>
      <c r="D39" s="10"/>
      <c r="E39" s="10" t="s">
        <v>309</v>
      </c>
      <c r="F39" s="10" t="s">
        <v>314</v>
      </c>
      <c r="G39" s="10" t="s">
        <v>382</v>
      </c>
      <c r="H39" s="10" t="s">
        <v>306</v>
      </c>
      <c r="I39" s="10" t="s">
        <v>383</v>
      </c>
      <c r="J39" s="10" t="s">
        <v>317</v>
      </c>
      <c r="K39" s="10" t="s">
        <v>181</v>
      </c>
      <c r="L39" s="14"/>
    </row>
    <row r="40" ht="24" spans="1:12">
      <c r="A40" s="9"/>
      <c r="B40" s="10"/>
      <c r="C40" s="11"/>
      <c r="D40" s="10"/>
      <c r="E40" s="10" t="s">
        <v>309</v>
      </c>
      <c r="F40" s="10" t="s">
        <v>310</v>
      </c>
      <c r="G40" s="10" t="s">
        <v>384</v>
      </c>
      <c r="H40" s="10" t="s">
        <v>306</v>
      </c>
      <c r="I40" s="10" t="s">
        <v>312</v>
      </c>
      <c r="J40" s="10" t="s">
        <v>308</v>
      </c>
      <c r="K40" s="10" t="s">
        <v>358</v>
      </c>
      <c r="L40" s="14"/>
    </row>
    <row r="41" spans="1:12">
      <c r="A41" s="9"/>
      <c r="B41" s="10"/>
      <c r="C41" s="11"/>
      <c r="D41" s="10"/>
      <c r="E41" s="10" t="s">
        <v>331</v>
      </c>
      <c r="F41" s="10" t="s">
        <v>343</v>
      </c>
      <c r="G41" s="10" t="s">
        <v>385</v>
      </c>
      <c r="H41" s="10" t="s">
        <v>357</v>
      </c>
      <c r="I41" s="10" t="s">
        <v>181</v>
      </c>
      <c r="J41" s="10" t="s">
        <v>308</v>
      </c>
      <c r="K41" s="10" t="s">
        <v>344</v>
      </c>
      <c r="L41" s="14"/>
    </row>
    <row r="42" ht="24" spans="1:12">
      <c r="A42" s="9"/>
      <c r="B42" s="10"/>
      <c r="C42" s="11"/>
      <c r="D42" s="10"/>
      <c r="E42" s="10" t="s">
        <v>304</v>
      </c>
      <c r="F42" s="10" t="s">
        <v>359</v>
      </c>
      <c r="G42" s="10" t="s">
        <v>305</v>
      </c>
      <c r="H42" s="10" t="s">
        <v>334</v>
      </c>
      <c r="I42" s="10" t="s">
        <v>335</v>
      </c>
      <c r="J42" s="10"/>
      <c r="K42" s="10" t="s">
        <v>342</v>
      </c>
      <c r="L42" s="14"/>
    </row>
    <row r="43" ht="24" spans="1:12">
      <c r="A43" s="9" t="s">
        <v>300</v>
      </c>
      <c r="B43" s="10" t="s">
        <v>386</v>
      </c>
      <c r="C43" s="11" t="s">
        <v>101</v>
      </c>
      <c r="D43" s="10" t="s">
        <v>387</v>
      </c>
      <c r="E43" s="10" t="s">
        <v>331</v>
      </c>
      <c r="F43" s="10" t="s">
        <v>343</v>
      </c>
      <c r="G43" s="10" t="s">
        <v>388</v>
      </c>
      <c r="H43" s="10" t="s">
        <v>306</v>
      </c>
      <c r="I43" s="10" t="s">
        <v>312</v>
      </c>
      <c r="J43" s="10" t="s">
        <v>308</v>
      </c>
      <c r="K43" s="10" t="s">
        <v>358</v>
      </c>
      <c r="L43" s="14"/>
    </row>
    <row r="44" spans="1:12">
      <c r="A44" s="9"/>
      <c r="B44" s="10"/>
      <c r="C44" s="11"/>
      <c r="D44" s="10"/>
      <c r="E44" s="10" t="s">
        <v>309</v>
      </c>
      <c r="F44" s="10" t="s">
        <v>310</v>
      </c>
      <c r="G44" s="10" t="s">
        <v>389</v>
      </c>
      <c r="H44" s="10" t="s">
        <v>334</v>
      </c>
      <c r="I44" s="10" t="s">
        <v>335</v>
      </c>
      <c r="J44" s="10"/>
      <c r="K44" s="10" t="s">
        <v>358</v>
      </c>
      <c r="L44" s="14"/>
    </row>
    <row r="45" ht="24" spans="1:12">
      <c r="A45" s="9"/>
      <c r="B45" s="10"/>
      <c r="C45" s="11"/>
      <c r="D45" s="10"/>
      <c r="E45" s="10" t="s">
        <v>304</v>
      </c>
      <c r="F45" s="10" t="s">
        <v>359</v>
      </c>
      <c r="G45" s="10" t="s">
        <v>305</v>
      </c>
      <c r="H45" s="10" t="s">
        <v>357</v>
      </c>
      <c r="I45" s="10" t="s">
        <v>307</v>
      </c>
      <c r="J45" s="10" t="s">
        <v>308</v>
      </c>
      <c r="K45" s="10" t="s">
        <v>181</v>
      </c>
      <c r="L45" s="14"/>
    </row>
    <row r="46" ht="24" spans="1:12">
      <c r="A46" s="9"/>
      <c r="B46" s="10"/>
      <c r="C46" s="11"/>
      <c r="D46" s="10"/>
      <c r="E46" s="10" t="s">
        <v>320</v>
      </c>
      <c r="F46" s="10" t="s">
        <v>321</v>
      </c>
      <c r="G46" s="10" t="s">
        <v>390</v>
      </c>
      <c r="H46" s="10" t="s">
        <v>323</v>
      </c>
      <c r="I46" s="10" t="s">
        <v>391</v>
      </c>
      <c r="J46" s="10" t="s">
        <v>325</v>
      </c>
      <c r="K46" s="10" t="s">
        <v>181</v>
      </c>
      <c r="L46" s="14"/>
    </row>
    <row r="47" ht="24" spans="1:12">
      <c r="A47" s="9"/>
      <c r="B47" s="10"/>
      <c r="C47" s="11"/>
      <c r="D47" s="10"/>
      <c r="E47" s="10" t="s">
        <v>309</v>
      </c>
      <c r="F47" s="10" t="s">
        <v>326</v>
      </c>
      <c r="G47" s="10" t="s">
        <v>392</v>
      </c>
      <c r="H47" s="10" t="s">
        <v>328</v>
      </c>
      <c r="I47" s="10" t="s">
        <v>329</v>
      </c>
      <c r="J47" s="10" t="s">
        <v>330</v>
      </c>
      <c r="K47" s="10" t="s">
        <v>181</v>
      </c>
      <c r="L47" s="14"/>
    </row>
    <row r="48" spans="1:12">
      <c r="A48" s="9"/>
      <c r="B48" s="10"/>
      <c r="C48" s="11"/>
      <c r="D48" s="10"/>
      <c r="E48" s="10" t="s">
        <v>309</v>
      </c>
      <c r="F48" s="10" t="s">
        <v>314</v>
      </c>
      <c r="G48" s="10" t="s">
        <v>393</v>
      </c>
      <c r="H48" s="10" t="s">
        <v>328</v>
      </c>
      <c r="I48" s="10" t="s">
        <v>394</v>
      </c>
      <c r="J48" s="10" t="s">
        <v>317</v>
      </c>
      <c r="K48" s="10" t="s">
        <v>181</v>
      </c>
      <c r="L48" s="14"/>
    </row>
    <row r="49" ht="24" spans="1:12">
      <c r="A49" s="9"/>
      <c r="B49" s="10"/>
      <c r="C49" s="11"/>
      <c r="D49" s="10"/>
      <c r="E49" s="10" t="s">
        <v>331</v>
      </c>
      <c r="F49" s="10" t="s">
        <v>336</v>
      </c>
      <c r="G49" s="10" t="s">
        <v>395</v>
      </c>
      <c r="H49" s="10" t="s">
        <v>334</v>
      </c>
      <c r="I49" s="10" t="s">
        <v>335</v>
      </c>
      <c r="J49" s="10"/>
      <c r="K49" s="10" t="s">
        <v>181</v>
      </c>
      <c r="L49" s="14"/>
    </row>
    <row r="50" ht="24" spans="1:12">
      <c r="A50" s="9" t="s">
        <v>300</v>
      </c>
      <c r="B50" s="10" t="s">
        <v>396</v>
      </c>
      <c r="C50" s="11" t="s">
        <v>397</v>
      </c>
      <c r="D50" s="10" t="s">
        <v>349</v>
      </c>
      <c r="E50" s="10" t="s">
        <v>304</v>
      </c>
      <c r="F50" s="10" t="s">
        <v>359</v>
      </c>
      <c r="G50" s="10" t="s">
        <v>305</v>
      </c>
      <c r="H50" s="10" t="s">
        <v>357</v>
      </c>
      <c r="I50" s="10" t="s">
        <v>307</v>
      </c>
      <c r="J50" s="10" t="s">
        <v>308</v>
      </c>
      <c r="K50" s="10" t="s">
        <v>342</v>
      </c>
      <c r="L50" s="14"/>
    </row>
    <row r="51" ht="24" spans="1:12">
      <c r="A51" s="9"/>
      <c r="B51" s="10"/>
      <c r="C51" s="11"/>
      <c r="D51" s="10"/>
      <c r="E51" s="10" t="s">
        <v>320</v>
      </c>
      <c r="F51" s="10" t="s">
        <v>321</v>
      </c>
      <c r="G51" s="10" t="s">
        <v>398</v>
      </c>
      <c r="H51" s="10" t="s">
        <v>323</v>
      </c>
      <c r="I51" s="10" t="s">
        <v>102</v>
      </c>
      <c r="J51" s="10" t="s">
        <v>325</v>
      </c>
      <c r="K51" s="10" t="s">
        <v>181</v>
      </c>
      <c r="L51" s="14"/>
    </row>
    <row r="52" spans="1:12">
      <c r="A52" s="9"/>
      <c r="B52" s="10"/>
      <c r="C52" s="11"/>
      <c r="D52" s="10"/>
      <c r="E52" s="10" t="s">
        <v>309</v>
      </c>
      <c r="F52" s="10" t="s">
        <v>310</v>
      </c>
      <c r="G52" s="10" t="s">
        <v>399</v>
      </c>
      <c r="H52" s="10" t="s">
        <v>357</v>
      </c>
      <c r="I52" s="10" t="s">
        <v>307</v>
      </c>
      <c r="J52" s="10" t="s">
        <v>308</v>
      </c>
      <c r="K52" s="10" t="s">
        <v>358</v>
      </c>
      <c r="L52" s="14"/>
    </row>
    <row r="53" ht="24" spans="1:12">
      <c r="A53" s="9"/>
      <c r="B53" s="10"/>
      <c r="C53" s="11"/>
      <c r="D53" s="10"/>
      <c r="E53" s="10" t="s">
        <v>309</v>
      </c>
      <c r="F53" s="10" t="s">
        <v>326</v>
      </c>
      <c r="G53" s="10" t="s">
        <v>380</v>
      </c>
      <c r="H53" s="10" t="s">
        <v>328</v>
      </c>
      <c r="I53" s="10" t="s">
        <v>329</v>
      </c>
      <c r="J53" s="10" t="s">
        <v>330</v>
      </c>
      <c r="K53" s="10" t="s">
        <v>181</v>
      </c>
      <c r="L53" s="14"/>
    </row>
    <row r="54" ht="48" spans="1:12">
      <c r="A54" s="9"/>
      <c r="B54" s="10"/>
      <c r="C54" s="11"/>
      <c r="D54" s="10"/>
      <c r="E54" s="10" t="s">
        <v>331</v>
      </c>
      <c r="F54" s="10" t="s">
        <v>336</v>
      </c>
      <c r="G54" s="10" t="s">
        <v>400</v>
      </c>
      <c r="H54" s="10" t="s">
        <v>334</v>
      </c>
      <c r="I54" s="10" t="s">
        <v>335</v>
      </c>
      <c r="J54" s="10"/>
      <c r="K54" s="10" t="s">
        <v>358</v>
      </c>
      <c r="L54" s="14"/>
    </row>
    <row r="55" spans="1:12">
      <c r="A55" s="9"/>
      <c r="B55" s="10"/>
      <c r="C55" s="11"/>
      <c r="D55" s="10"/>
      <c r="E55" s="10" t="s">
        <v>309</v>
      </c>
      <c r="F55" s="10" t="s">
        <v>314</v>
      </c>
      <c r="G55" s="10" t="s">
        <v>401</v>
      </c>
      <c r="H55" s="10" t="s">
        <v>357</v>
      </c>
      <c r="I55" s="10" t="s">
        <v>391</v>
      </c>
      <c r="J55" s="10" t="s">
        <v>402</v>
      </c>
      <c r="K55" s="10" t="s">
        <v>181</v>
      </c>
      <c r="L55" s="14"/>
    </row>
    <row r="56" ht="24" spans="1:12">
      <c r="A56" s="9"/>
      <c r="B56" s="10"/>
      <c r="C56" s="11"/>
      <c r="D56" s="10"/>
      <c r="E56" s="10" t="s">
        <v>331</v>
      </c>
      <c r="F56" s="10" t="s">
        <v>343</v>
      </c>
      <c r="G56" s="10" t="s">
        <v>403</v>
      </c>
      <c r="H56" s="10" t="s">
        <v>334</v>
      </c>
      <c r="I56" s="10" t="s">
        <v>335</v>
      </c>
      <c r="J56" s="10"/>
      <c r="K56" s="10" t="s">
        <v>181</v>
      </c>
      <c r="L56" s="14"/>
    </row>
    <row r="57" ht="24" spans="1:12">
      <c r="A57" s="9"/>
      <c r="B57" s="10"/>
      <c r="C57" s="11"/>
      <c r="D57" s="10"/>
      <c r="E57" s="10" t="s">
        <v>304</v>
      </c>
      <c r="F57" s="10" t="s">
        <v>359</v>
      </c>
      <c r="G57" s="10" t="s">
        <v>379</v>
      </c>
      <c r="H57" s="10" t="s">
        <v>357</v>
      </c>
      <c r="I57" s="10" t="s">
        <v>307</v>
      </c>
      <c r="J57" s="10" t="s">
        <v>308</v>
      </c>
      <c r="K57" s="10" t="s">
        <v>342</v>
      </c>
      <c r="L57" s="14"/>
    </row>
    <row r="58" ht="24" spans="1:12">
      <c r="A58" s="9" t="s">
        <v>300</v>
      </c>
      <c r="B58" s="10" t="s">
        <v>404</v>
      </c>
      <c r="C58" s="11" t="s">
        <v>405</v>
      </c>
      <c r="D58" s="10" t="s">
        <v>406</v>
      </c>
      <c r="E58" s="10" t="s">
        <v>304</v>
      </c>
      <c r="F58" s="10" t="s">
        <v>359</v>
      </c>
      <c r="G58" s="10" t="s">
        <v>374</v>
      </c>
      <c r="H58" s="10" t="s">
        <v>357</v>
      </c>
      <c r="I58" s="10" t="s">
        <v>307</v>
      </c>
      <c r="J58" s="10" t="s">
        <v>308</v>
      </c>
      <c r="K58" s="10" t="s">
        <v>181</v>
      </c>
      <c r="L58" s="14"/>
    </row>
    <row r="59" ht="48" spans="1:12">
      <c r="A59" s="9"/>
      <c r="B59" s="10"/>
      <c r="C59" s="11"/>
      <c r="D59" s="10"/>
      <c r="E59" s="10" t="s">
        <v>331</v>
      </c>
      <c r="F59" s="10" t="s">
        <v>336</v>
      </c>
      <c r="G59" s="10" t="s">
        <v>407</v>
      </c>
      <c r="H59" s="10" t="s">
        <v>334</v>
      </c>
      <c r="I59" s="10" t="s">
        <v>335</v>
      </c>
      <c r="J59" s="10"/>
      <c r="K59" s="10" t="s">
        <v>181</v>
      </c>
      <c r="L59" s="14"/>
    </row>
    <row r="60" spans="1:12">
      <c r="A60" s="9"/>
      <c r="B60" s="10"/>
      <c r="C60" s="11"/>
      <c r="D60" s="10"/>
      <c r="E60" s="10" t="s">
        <v>320</v>
      </c>
      <c r="F60" s="10" t="s">
        <v>321</v>
      </c>
      <c r="G60" s="10" t="s">
        <v>408</v>
      </c>
      <c r="H60" s="10" t="s">
        <v>323</v>
      </c>
      <c r="I60" s="10" t="s">
        <v>358</v>
      </c>
      <c r="J60" s="10" t="s">
        <v>325</v>
      </c>
      <c r="K60" s="10" t="s">
        <v>181</v>
      </c>
      <c r="L60" s="14"/>
    </row>
    <row r="61" ht="24" spans="1:12">
      <c r="A61" s="9"/>
      <c r="B61" s="10"/>
      <c r="C61" s="11"/>
      <c r="D61" s="10"/>
      <c r="E61" s="10" t="s">
        <v>331</v>
      </c>
      <c r="F61" s="10" t="s">
        <v>343</v>
      </c>
      <c r="G61" s="10" t="s">
        <v>409</v>
      </c>
      <c r="H61" s="10" t="s">
        <v>334</v>
      </c>
      <c r="I61" s="10" t="s">
        <v>335</v>
      </c>
      <c r="J61" s="10"/>
      <c r="K61" s="10" t="s">
        <v>358</v>
      </c>
      <c r="L61" s="14"/>
    </row>
    <row r="62" ht="24" spans="1:12">
      <c r="A62" s="9"/>
      <c r="B62" s="10"/>
      <c r="C62" s="11"/>
      <c r="D62" s="10"/>
      <c r="E62" s="10" t="s">
        <v>309</v>
      </c>
      <c r="F62" s="10" t="s">
        <v>326</v>
      </c>
      <c r="G62" s="10" t="s">
        <v>410</v>
      </c>
      <c r="H62" s="10" t="s">
        <v>328</v>
      </c>
      <c r="I62" s="10" t="s">
        <v>329</v>
      </c>
      <c r="J62" s="10" t="s">
        <v>330</v>
      </c>
      <c r="K62" s="10" t="s">
        <v>181</v>
      </c>
      <c r="L62" s="14"/>
    </row>
    <row r="63" ht="24" spans="1:12">
      <c r="A63" s="9"/>
      <c r="B63" s="10"/>
      <c r="C63" s="11"/>
      <c r="D63" s="10"/>
      <c r="E63" s="10" t="s">
        <v>309</v>
      </c>
      <c r="F63" s="10" t="s">
        <v>310</v>
      </c>
      <c r="G63" s="10" t="s">
        <v>411</v>
      </c>
      <c r="H63" s="10" t="s">
        <v>328</v>
      </c>
      <c r="I63" s="10" t="s">
        <v>369</v>
      </c>
      <c r="J63" s="10" t="s">
        <v>308</v>
      </c>
      <c r="K63" s="10" t="s">
        <v>358</v>
      </c>
      <c r="L63" s="14"/>
    </row>
    <row r="64" ht="24" spans="1:12">
      <c r="A64" s="9"/>
      <c r="B64" s="10"/>
      <c r="C64" s="11"/>
      <c r="D64" s="10"/>
      <c r="E64" s="10" t="s">
        <v>309</v>
      </c>
      <c r="F64" s="10" t="s">
        <v>314</v>
      </c>
      <c r="G64" s="10" t="s">
        <v>412</v>
      </c>
      <c r="H64" s="10" t="s">
        <v>328</v>
      </c>
      <c r="I64" s="10" t="s">
        <v>413</v>
      </c>
      <c r="J64" s="10" t="s">
        <v>372</v>
      </c>
      <c r="K64" s="10" t="s">
        <v>181</v>
      </c>
      <c r="L64" s="14"/>
    </row>
    <row r="65" ht="24" spans="1:12">
      <c r="A65" s="9" t="s">
        <v>300</v>
      </c>
      <c r="B65" s="10" t="s">
        <v>414</v>
      </c>
      <c r="C65" s="11" t="s">
        <v>415</v>
      </c>
      <c r="D65" s="10" t="s">
        <v>416</v>
      </c>
      <c r="E65" s="10" t="s">
        <v>320</v>
      </c>
      <c r="F65" s="10" t="s">
        <v>321</v>
      </c>
      <c r="G65" s="10" t="s">
        <v>417</v>
      </c>
      <c r="H65" s="10" t="s">
        <v>323</v>
      </c>
      <c r="I65" s="10" t="s">
        <v>418</v>
      </c>
      <c r="J65" s="10" t="s">
        <v>325</v>
      </c>
      <c r="K65" s="10" t="s">
        <v>181</v>
      </c>
      <c r="L65" s="14"/>
    </row>
    <row r="66" ht="24" spans="1:12">
      <c r="A66" s="9"/>
      <c r="B66" s="10"/>
      <c r="C66" s="11"/>
      <c r="D66" s="10"/>
      <c r="E66" s="10" t="s">
        <v>331</v>
      </c>
      <c r="F66" s="10" t="s">
        <v>343</v>
      </c>
      <c r="G66" s="10" t="s">
        <v>419</v>
      </c>
      <c r="H66" s="10" t="s">
        <v>334</v>
      </c>
      <c r="I66" s="10" t="s">
        <v>335</v>
      </c>
      <c r="J66" s="10"/>
      <c r="K66" s="10" t="s">
        <v>181</v>
      </c>
      <c r="L66" s="14"/>
    </row>
    <row r="67" ht="24" spans="1:12">
      <c r="A67" s="9"/>
      <c r="B67" s="10"/>
      <c r="C67" s="11"/>
      <c r="D67" s="10"/>
      <c r="E67" s="10" t="s">
        <v>309</v>
      </c>
      <c r="F67" s="10" t="s">
        <v>314</v>
      </c>
      <c r="G67" s="10" t="s">
        <v>420</v>
      </c>
      <c r="H67" s="10" t="s">
        <v>328</v>
      </c>
      <c r="I67" s="10" t="s">
        <v>421</v>
      </c>
      <c r="J67" s="10" t="s">
        <v>352</v>
      </c>
      <c r="K67" s="10" t="s">
        <v>181</v>
      </c>
      <c r="L67" s="14"/>
    </row>
    <row r="68" ht="36" spans="1:12">
      <c r="A68" s="9"/>
      <c r="B68" s="10"/>
      <c r="C68" s="11"/>
      <c r="D68" s="10"/>
      <c r="E68" s="10" t="s">
        <v>309</v>
      </c>
      <c r="F68" s="10" t="s">
        <v>310</v>
      </c>
      <c r="G68" s="10" t="s">
        <v>422</v>
      </c>
      <c r="H68" s="10" t="s">
        <v>334</v>
      </c>
      <c r="I68" s="10" t="s">
        <v>335</v>
      </c>
      <c r="J68" s="10"/>
      <c r="K68" s="10" t="s">
        <v>358</v>
      </c>
      <c r="L68" s="14"/>
    </row>
    <row r="69" ht="24" spans="1:12">
      <c r="A69" s="9"/>
      <c r="B69" s="10"/>
      <c r="C69" s="11"/>
      <c r="D69" s="10"/>
      <c r="E69" s="10" t="s">
        <v>331</v>
      </c>
      <c r="F69" s="10" t="s">
        <v>336</v>
      </c>
      <c r="G69" s="10" t="s">
        <v>423</v>
      </c>
      <c r="H69" s="10" t="s">
        <v>334</v>
      </c>
      <c r="I69" s="10" t="s">
        <v>335</v>
      </c>
      <c r="J69" s="10"/>
      <c r="K69" s="10" t="s">
        <v>358</v>
      </c>
      <c r="L69" s="14"/>
    </row>
    <row r="70" ht="24" spans="1:12">
      <c r="A70" s="9"/>
      <c r="B70" s="10"/>
      <c r="C70" s="11"/>
      <c r="D70" s="10"/>
      <c r="E70" s="10" t="s">
        <v>309</v>
      </c>
      <c r="F70" s="10" t="s">
        <v>326</v>
      </c>
      <c r="G70" s="10" t="s">
        <v>380</v>
      </c>
      <c r="H70" s="10" t="s">
        <v>328</v>
      </c>
      <c r="I70" s="10" t="s">
        <v>329</v>
      </c>
      <c r="J70" s="10" t="s">
        <v>330</v>
      </c>
      <c r="K70" s="10" t="s">
        <v>181</v>
      </c>
      <c r="L70" s="14"/>
    </row>
    <row r="71" ht="24" spans="1:12">
      <c r="A71" s="9"/>
      <c r="B71" s="10"/>
      <c r="C71" s="11"/>
      <c r="D71" s="10"/>
      <c r="E71" s="10" t="s">
        <v>304</v>
      </c>
      <c r="F71" s="10" t="s">
        <v>359</v>
      </c>
      <c r="G71" s="10" t="s">
        <v>305</v>
      </c>
      <c r="H71" s="10" t="s">
        <v>357</v>
      </c>
      <c r="I71" s="10" t="s">
        <v>189</v>
      </c>
      <c r="J71" s="10" t="s">
        <v>308</v>
      </c>
      <c r="K71" s="10" t="s">
        <v>181</v>
      </c>
      <c r="L71" s="14"/>
    </row>
  </sheetData>
  <mergeCells count="43">
    <mergeCell ref="A2:L2"/>
    <mergeCell ref="A3:D3"/>
    <mergeCell ref="J3:L3"/>
    <mergeCell ref="A5:A13"/>
    <mergeCell ref="A14:A16"/>
    <mergeCell ref="A17:A19"/>
    <mergeCell ref="A20:A27"/>
    <mergeCell ref="A28:A35"/>
    <mergeCell ref="A36:A42"/>
    <mergeCell ref="A43:A49"/>
    <mergeCell ref="A50:A57"/>
    <mergeCell ref="A58:A64"/>
    <mergeCell ref="A65:A71"/>
    <mergeCell ref="B5:B13"/>
    <mergeCell ref="B14:B16"/>
    <mergeCell ref="B17:B19"/>
    <mergeCell ref="B20:B27"/>
    <mergeCell ref="B28:B35"/>
    <mergeCell ref="B36:B42"/>
    <mergeCell ref="B43:B49"/>
    <mergeCell ref="B50:B57"/>
    <mergeCell ref="B58:B64"/>
    <mergeCell ref="B65:B71"/>
    <mergeCell ref="C5:C13"/>
    <mergeCell ref="C14:C16"/>
    <mergeCell ref="C17:C19"/>
    <mergeCell ref="C20:C27"/>
    <mergeCell ref="C28:C35"/>
    <mergeCell ref="C36:C42"/>
    <mergeCell ref="C43:C49"/>
    <mergeCell ref="C50:C57"/>
    <mergeCell ref="C58:C64"/>
    <mergeCell ref="C65:C71"/>
    <mergeCell ref="D5:D13"/>
    <mergeCell ref="D14:D16"/>
    <mergeCell ref="D17:D19"/>
    <mergeCell ref="D20:D27"/>
    <mergeCell ref="D28:D35"/>
    <mergeCell ref="D36:D42"/>
    <mergeCell ref="D43:D49"/>
    <mergeCell ref="D50:D57"/>
    <mergeCell ref="D58:D64"/>
    <mergeCell ref="D65:D71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8"/>
  <sheetViews>
    <sheetView workbookViewId="0">
      <pane ySplit="6" topLeftCell="A7" activePane="bottomLeft" state="frozen"/>
      <selection/>
      <selection pane="bottomLeft" activeCell="B3" sqref="B3:C3"/>
    </sheetView>
  </sheetViews>
  <sheetFormatPr defaultColWidth="10" defaultRowHeight="13.5" outlineLevelRow="7"/>
  <cols>
    <col min="1" max="1" width="1.53333333333333" style="15" customWidth="1"/>
    <col min="2" max="12" width="15.075" style="15" customWidth="1"/>
    <col min="13" max="13" width="1.53333333333333" style="15" customWidth="1"/>
    <col min="14" max="14" width="9.76666666666667" style="15" customWidth="1"/>
    <col min="15" max="16384" width="10" style="15"/>
  </cols>
  <sheetData>
    <row r="1" ht="25" customHeight="1" spans="1:13">
      <c r="A1" s="16"/>
      <c r="B1" s="2"/>
      <c r="C1" s="18"/>
      <c r="D1" s="18"/>
      <c r="E1" s="86"/>
      <c r="F1" s="86"/>
      <c r="G1" s="86"/>
      <c r="H1" s="86"/>
      <c r="I1" s="86"/>
      <c r="J1" s="86"/>
      <c r="K1" s="86"/>
      <c r="L1" s="19" t="s">
        <v>58</v>
      </c>
      <c r="M1" s="24"/>
    </row>
    <row r="2" ht="22.8" customHeight="1" spans="1:13">
      <c r="A2" s="16"/>
      <c r="B2" s="36" t="s">
        <v>59</v>
      </c>
      <c r="C2" s="37"/>
      <c r="D2" s="37"/>
      <c r="E2" s="37"/>
      <c r="F2" s="37"/>
      <c r="G2" s="37"/>
      <c r="H2" s="37"/>
      <c r="I2" s="37"/>
      <c r="J2" s="37"/>
      <c r="K2" s="37"/>
      <c r="L2" s="38"/>
      <c r="M2" s="24" t="s">
        <v>1</v>
      </c>
    </row>
    <row r="3" ht="19.55" customHeight="1" spans="1:13">
      <c r="A3" s="21"/>
      <c r="B3" s="22" t="s">
        <v>60</v>
      </c>
      <c r="C3" s="22"/>
      <c r="D3" s="89"/>
      <c r="E3" s="21"/>
      <c r="F3" s="89"/>
      <c r="G3" s="89"/>
      <c r="H3" s="89"/>
      <c r="I3" s="89"/>
      <c r="J3" s="89"/>
      <c r="K3" s="89"/>
      <c r="L3" s="23" t="s">
        <v>4</v>
      </c>
      <c r="M3" s="31"/>
    </row>
    <row r="4" ht="24.4" customHeight="1" spans="1:13">
      <c r="A4" s="26"/>
      <c r="B4" s="39" t="s">
        <v>61</v>
      </c>
      <c r="C4" s="39" t="s">
        <v>62</v>
      </c>
      <c r="D4" s="39" t="s">
        <v>63</v>
      </c>
      <c r="E4" s="39" t="s">
        <v>64</v>
      </c>
      <c r="F4" s="39" t="s">
        <v>65</v>
      </c>
      <c r="G4" s="39" t="s">
        <v>66</v>
      </c>
      <c r="H4" s="39" t="s">
        <v>67</v>
      </c>
      <c r="I4" s="39" t="s">
        <v>68</v>
      </c>
      <c r="J4" s="39" t="s">
        <v>69</v>
      </c>
      <c r="K4" s="39" t="s">
        <v>70</v>
      </c>
      <c r="L4" s="39" t="s">
        <v>71</v>
      </c>
      <c r="M4" s="33"/>
    </row>
    <row r="5" ht="24.4" customHeight="1" spans="1:13">
      <c r="A5" s="26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3"/>
    </row>
    <row r="6" ht="24.4" customHeight="1" spans="1:13">
      <c r="A6" s="26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3"/>
    </row>
    <row r="7" ht="32" customHeight="1" spans="1:13">
      <c r="A7" s="27"/>
      <c r="B7" s="118" t="s">
        <v>49</v>
      </c>
      <c r="C7" s="118" t="s">
        <v>53</v>
      </c>
      <c r="D7" s="118" t="s">
        <v>10</v>
      </c>
      <c r="E7" s="28"/>
      <c r="F7" s="28"/>
      <c r="G7" s="28"/>
      <c r="H7" s="28"/>
      <c r="I7" s="28"/>
      <c r="J7" s="28"/>
      <c r="K7" s="28"/>
      <c r="L7" s="28"/>
      <c r="M7" s="34"/>
    </row>
    <row r="8" ht="9.75" customHeight="1" spans="1:13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30"/>
      <c r="M8" s="35"/>
    </row>
  </sheetData>
  <mergeCells count="13">
    <mergeCell ref="B2:L2"/>
    <mergeCell ref="B3:C3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590277777777778" right="0.590277777777778" top="1.37777777777778" bottom="0.984027777777778" header="0" footer="0"/>
  <pageSetup paperSize="9" scale="80" fitToHeight="0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9"/>
  <sheetViews>
    <sheetView workbookViewId="0">
      <pane ySplit="6" topLeftCell="A12" activePane="bottomLeft" state="frozen"/>
      <selection/>
      <selection pane="bottomLeft" activeCell="F22" sqref="F22"/>
    </sheetView>
  </sheetViews>
  <sheetFormatPr defaultColWidth="10" defaultRowHeight="13.5"/>
  <cols>
    <col min="1" max="1" width="1.53333333333333" style="15" customWidth="1"/>
    <col min="2" max="4" width="5.625" style="15" customWidth="1"/>
    <col min="5" max="5" width="41.25" style="15" customWidth="1"/>
    <col min="6" max="10" width="14.125" style="15" customWidth="1"/>
    <col min="11" max="11" width="1.53333333333333" style="15" customWidth="1"/>
    <col min="12" max="14" width="9.76666666666667" style="15" customWidth="1"/>
    <col min="15" max="16384" width="10" style="15"/>
  </cols>
  <sheetData>
    <row r="1" ht="25" customHeight="1" spans="1:11">
      <c r="A1" s="16"/>
      <c r="B1" s="2"/>
      <c r="C1" s="16"/>
      <c r="D1" s="16"/>
      <c r="E1" s="86"/>
      <c r="F1" s="18"/>
      <c r="G1" s="18"/>
      <c r="H1" s="18"/>
      <c r="I1" s="18"/>
      <c r="J1" s="19" t="s">
        <v>72</v>
      </c>
      <c r="K1" s="24"/>
    </row>
    <row r="2" ht="22.8" customHeight="1" spans="1:11">
      <c r="A2" s="16"/>
      <c r="B2" s="20" t="s">
        <v>73</v>
      </c>
      <c r="C2" s="20"/>
      <c r="D2" s="20"/>
      <c r="E2" s="20"/>
      <c r="F2" s="20"/>
      <c r="G2" s="20"/>
      <c r="H2" s="20"/>
      <c r="I2" s="20"/>
      <c r="J2" s="20"/>
      <c r="K2" s="24" t="s">
        <v>1</v>
      </c>
    </row>
    <row r="3" ht="19.55" customHeight="1" spans="1:11">
      <c r="A3" s="21"/>
      <c r="B3" s="22" t="s">
        <v>60</v>
      </c>
      <c r="C3" s="22"/>
      <c r="D3" s="22"/>
      <c r="E3" s="22"/>
      <c r="F3" s="21"/>
      <c r="G3" s="21"/>
      <c r="H3" s="89"/>
      <c r="I3" s="89"/>
      <c r="J3" s="23" t="s">
        <v>4</v>
      </c>
      <c r="K3" s="31"/>
    </row>
    <row r="4" ht="24.4" customHeight="1" spans="1:11">
      <c r="A4" s="24"/>
      <c r="B4" s="25" t="s">
        <v>7</v>
      </c>
      <c r="C4" s="25"/>
      <c r="D4" s="25"/>
      <c r="E4" s="25"/>
      <c r="F4" s="25" t="s">
        <v>61</v>
      </c>
      <c r="G4" s="25" t="s">
        <v>74</v>
      </c>
      <c r="H4" s="25" t="s">
        <v>75</v>
      </c>
      <c r="I4" s="25" t="s">
        <v>76</v>
      </c>
      <c r="J4" s="39" t="s">
        <v>77</v>
      </c>
      <c r="K4" s="32"/>
    </row>
    <row r="5" ht="24.4" customHeight="1" spans="1:11">
      <c r="A5" s="26"/>
      <c r="B5" s="25" t="s">
        <v>78</v>
      </c>
      <c r="C5" s="25"/>
      <c r="D5" s="25"/>
      <c r="E5" s="25" t="s">
        <v>79</v>
      </c>
      <c r="F5" s="25"/>
      <c r="G5" s="25"/>
      <c r="H5" s="25"/>
      <c r="I5" s="25"/>
      <c r="J5" s="25"/>
      <c r="K5" s="32"/>
    </row>
    <row r="6" ht="24.4" customHeight="1" spans="1:11">
      <c r="A6" s="26"/>
      <c r="B6" s="25" t="s">
        <v>80</v>
      </c>
      <c r="C6" s="25" t="s">
        <v>81</v>
      </c>
      <c r="D6" s="25" t="s">
        <v>82</v>
      </c>
      <c r="E6" s="25"/>
      <c r="F6" s="25"/>
      <c r="G6" s="25"/>
      <c r="H6" s="25"/>
      <c r="I6" s="25"/>
      <c r="J6" s="25"/>
      <c r="K6" s="33"/>
    </row>
    <row r="7" ht="27" customHeight="1" spans="1:11">
      <c r="A7" s="27"/>
      <c r="B7" s="25"/>
      <c r="C7" s="25"/>
      <c r="D7" s="25"/>
      <c r="E7" s="25" t="s">
        <v>83</v>
      </c>
      <c r="F7" s="62">
        <v>8488.42</v>
      </c>
      <c r="G7" s="62">
        <v>7952.19</v>
      </c>
      <c r="H7" s="63">
        <v>536.23</v>
      </c>
      <c r="I7" s="28"/>
      <c r="J7" s="28"/>
      <c r="K7" s="34"/>
    </row>
    <row r="8" ht="27" customHeight="1" spans="1:11">
      <c r="A8" s="27"/>
      <c r="B8" s="25">
        <v>201</v>
      </c>
      <c r="C8" s="25"/>
      <c r="D8" s="25"/>
      <c r="E8" s="66" t="s">
        <v>84</v>
      </c>
      <c r="F8" s="68" t="s">
        <v>85</v>
      </c>
      <c r="G8" s="68" t="s">
        <v>85</v>
      </c>
      <c r="H8" s="68"/>
      <c r="I8" s="28"/>
      <c r="J8" s="28"/>
      <c r="K8" s="34"/>
    </row>
    <row r="9" ht="27" customHeight="1" spans="1:11">
      <c r="A9" s="27"/>
      <c r="B9" s="25">
        <v>201</v>
      </c>
      <c r="C9" s="25">
        <v>11</v>
      </c>
      <c r="D9" s="25"/>
      <c r="E9" s="66" t="s">
        <v>86</v>
      </c>
      <c r="F9" s="68" t="s">
        <v>85</v>
      </c>
      <c r="G9" s="68" t="s">
        <v>85</v>
      </c>
      <c r="H9" s="68"/>
      <c r="I9" s="28"/>
      <c r="J9" s="28"/>
      <c r="K9" s="34"/>
    </row>
    <row r="10" ht="27" customHeight="1" spans="1:11">
      <c r="A10" s="27"/>
      <c r="B10" s="25">
        <v>201</v>
      </c>
      <c r="C10" s="25">
        <v>11</v>
      </c>
      <c r="D10" s="25">
        <v>5</v>
      </c>
      <c r="E10" s="66" t="s">
        <v>87</v>
      </c>
      <c r="F10" s="68" t="s">
        <v>85</v>
      </c>
      <c r="G10" s="68" t="s">
        <v>85</v>
      </c>
      <c r="H10" s="68"/>
      <c r="I10" s="28"/>
      <c r="J10" s="28"/>
      <c r="K10" s="34"/>
    </row>
    <row r="11" ht="27" customHeight="1" spans="1:11">
      <c r="A11" s="27"/>
      <c r="B11" s="25">
        <v>204</v>
      </c>
      <c r="C11" s="117"/>
      <c r="D11" s="25"/>
      <c r="E11" s="66" t="s">
        <v>88</v>
      </c>
      <c r="F11" s="68" t="s">
        <v>89</v>
      </c>
      <c r="G11" s="68" t="s">
        <v>90</v>
      </c>
      <c r="H11" s="68" t="s">
        <v>91</v>
      </c>
      <c r="I11" s="28"/>
      <c r="J11" s="28"/>
      <c r="K11" s="34"/>
    </row>
    <row r="12" ht="27" customHeight="1" spans="1:11">
      <c r="A12" s="27"/>
      <c r="B12" s="25">
        <v>204</v>
      </c>
      <c r="C12" s="117" t="s">
        <v>92</v>
      </c>
      <c r="D12" s="77"/>
      <c r="E12" s="66" t="s">
        <v>93</v>
      </c>
      <c r="F12" s="68" t="s">
        <v>89</v>
      </c>
      <c r="G12" s="68" t="s">
        <v>90</v>
      </c>
      <c r="H12" s="68" t="s">
        <v>91</v>
      </c>
      <c r="I12" s="28"/>
      <c r="J12" s="28"/>
      <c r="K12" s="34"/>
    </row>
    <row r="13" ht="27" customHeight="1" spans="1:11">
      <c r="A13" s="27"/>
      <c r="B13" s="25">
        <v>204</v>
      </c>
      <c r="C13" s="117" t="s">
        <v>92</v>
      </c>
      <c r="D13" s="117" t="s">
        <v>94</v>
      </c>
      <c r="E13" s="66" t="s">
        <v>95</v>
      </c>
      <c r="F13" s="68" t="s">
        <v>96</v>
      </c>
      <c r="G13" s="68" t="s">
        <v>96</v>
      </c>
      <c r="H13" s="68"/>
      <c r="I13" s="28"/>
      <c r="J13" s="28"/>
      <c r="K13" s="34"/>
    </row>
    <row r="14" ht="27" customHeight="1" spans="1:11">
      <c r="A14" s="27"/>
      <c r="B14" s="25">
        <v>204</v>
      </c>
      <c r="C14" s="117" t="s">
        <v>92</v>
      </c>
      <c r="D14" s="117" t="s">
        <v>92</v>
      </c>
      <c r="E14" s="66" t="s">
        <v>97</v>
      </c>
      <c r="F14" s="68" t="s">
        <v>98</v>
      </c>
      <c r="G14" s="68"/>
      <c r="H14" s="68" t="s">
        <v>98</v>
      </c>
      <c r="I14" s="28"/>
      <c r="J14" s="28"/>
      <c r="K14" s="34"/>
    </row>
    <row r="15" ht="27" customHeight="1" spans="1:11">
      <c r="A15" s="27"/>
      <c r="B15" s="25">
        <v>204</v>
      </c>
      <c r="C15" s="117" t="s">
        <v>92</v>
      </c>
      <c r="D15" s="117" t="s">
        <v>99</v>
      </c>
      <c r="E15" s="66" t="s">
        <v>100</v>
      </c>
      <c r="F15" s="68" t="s">
        <v>101</v>
      </c>
      <c r="G15" s="68"/>
      <c r="H15" s="68" t="s">
        <v>101</v>
      </c>
      <c r="I15" s="28"/>
      <c r="J15" s="28"/>
      <c r="K15" s="34"/>
    </row>
    <row r="16" ht="27" customHeight="1" spans="2:10">
      <c r="B16" s="25">
        <v>204</v>
      </c>
      <c r="C16" s="117" t="s">
        <v>92</v>
      </c>
      <c r="D16" s="117" t="s">
        <v>102</v>
      </c>
      <c r="E16" s="66" t="s">
        <v>103</v>
      </c>
      <c r="F16" s="68" t="s">
        <v>104</v>
      </c>
      <c r="G16" s="68" t="s">
        <v>104</v>
      </c>
      <c r="H16" s="68"/>
      <c r="I16" s="77"/>
      <c r="J16" s="77"/>
    </row>
    <row r="17" ht="27" customHeight="1" spans="2:10">
      <c r="B17" s="25">
        <v>208</v>
      </c>
      <c r="C17" s="117"/>
      <c r="D17" s="117"/>
      <c r="E17" s="66" t="s">
        <v>105</v>
      </c>
      <c r="F17" s="68" t="s">
        <v>106</v>
      </c>
      <c r="G17" s="68" t="s">
        <v>106</v>
      </c>
      <c r="H17" s="68"/>
      <c r="I17" s="77"/>
      <c r="J17" s="77"/>
    </row>
    <row r="18" ht="27" customHeight="1" spans="2:10">
      <c r="B18" s="25">
        <v>208</v>
      </c>
      <c r="C18" s="117" t="s">
        <v>107</v>
      </c>
      <c r="D18" s="25"/>
      <c r="E18" s="66" t="s">
        <v>108</v>
      </c>
      <c r="F18" s="68" t="s">
        <v>106</v>
      </c>
      <c r="G18" s="68" t="s">
        <v>106</v>
      </c>
      <c r="H18" s="68"/>
      <c r="I18" s="77"/>
      <c r="J18" s="77"/>
    </row>
    <row r="19" ht="27" customHeight="1" spans="2:10">
      <c r="B19" s="25">
        <v>208</v>
      </c>
      <c r="C19" s="117" t="s">
        <v>107</v>
      </c>
      <c r="D19" s="117" t="s">
        <v>107</v>
      </c>
      <c r="E19" s="66" t="s">
        <v>109</v>
      </c>
      <c r="F19" s="68" t="s">
        <v>106</v>
      </c>
      <c r="G19" s="68" t="s">
        <v>106</v>
      </c>
      <c r="H19" s="68"/>
      <c r="I19" s="77"/>
      <c r="J19" s="77"/>
    </row>
    <row r="20" ht="27" customHeight="1" spans="2:10">
      <c r="B20" s="40">
        <v>210</v>
      </c>
      <c r="C20" s="40"/>
      <c r="D20" s="40"/>
      <c r="E20" s="66" t="s">
        <v>110</v>
      </c>
      <c r="F20" s="68" t="s">
        <v>111</v>
      </c>
      <c r="G20" s="68" t="s">
        <v>111</v>
      </c>
      <c r="H20" s="68"/>
      <c r="I20" s="77"/>
      <c r="J20" s="77"/>
    </row>
    <row r="21" ht="27" customHeight="1" spans="2:10">
      <c r="B21" s="40">
        <v>210</v>
      </c>
      <c r="C21" s="40">
        <v>11</v>
      </c>
      <c r="D21" s="40"/>
      <c r="E21" s="66" t="s">
        <v>112</v>
      </c>
      <c r="F21" s="68" t="s">
        <v>111</v>
      </c>
      <c r="G21" s="68" t="s">
        <v>111</v>
      </c>
      <c r="H21" s="68"/>
      <c r="I21" s="77"/>
      <c r="J21" s="77"/>
    </row>
    <row r="22" ht="27" customHeight="1" spans="2:10">
      <c r="B22" s="40">
        <v>210</v>
      </c>
      <c r="C22" s="40">
        <v>11</v>
      </c>
      <c r="D22" s="81" t="s">
        <v>94</v>
      </c>
      <c r="E22" s="66" t="s">
        <v>113</v>
      </c>
      <c r="F22" s="68" t="s">
        <v>114</v>
      </c>
      <c r="G22" s="68" t="s">
        <v>114</v>
      </c>
      <c r="H22" s="68"/>
      <c r="I22" s="77"/>
      <c r="J22" s="77"/>
    </row>
    <row r="23" ht="27" customHeight="1" spans="2:10">
      <c r="B23" s="40">
        <v>210</v>
      </c>
      <c r="C23" s="40">
        <v>11</v>
      </c>
      <c r="D23" s="82" t="s">
        <v>92</v>
      </c>
      <c r="E23" s="66" t="s">
        <v>115</v>
      </c>
      <c r="F23" s="68" t="s">
        <v>116</v>
      </c>
      <c r="G23" s="68" t="s">
        <v>116</v>
      </c>
      <c r="H23" s="68"/>
      <c r="I23" s="77"/>
      <c r="J23" s="77"/>
    </row>
    <row r="24" ht="27" customHeight="1" spans="2:10">
      <c r="B24" s="40">
        <v>210</v>
      </c>
      <c r="C24" s="40">
        <v>11</v>
      </c>
      <c r="D24" s="81" t="s">
        <v>117</v>
      </c>
      <c r="E24" s="66" t="s">
        <v>118</v>
      </c>
      <c r="F24" s="68" t="s">
        <v>119</v>
      </c>
      <c r="G24" s="68" t="s">
        <v>119</v>
      </c>
      <c r="H24" s="68"/>
      <c r="I24" s="77"/>
      <c r="J24" s="77"/>
    </row>
    <row r="25" ht="27" customHeight="1" spans="2:10">
      <c r="B25" s="77">
        <v>221</v>
      </c>
      <c r="C25" s="77"/>
      <c r="D25" s="77"/>
      <c r="E25" s="66" t="s">
        <v>120</v>
      </c>
      <c r="F25" s="68" t="s">
        <v>121</v>
      </c>
      <c r="G25" s="68" t="s">
        <v>121</v>
      </c>
      <c r="H25" s="68"/>
      <c r="I25" s="77"/>
      <c r="J25" s="77"/>
    </row>
    <row r="26" ht="27" customHeight="1" spans="2:10">
      <c r="B26" s="77">
        <v>221</v>
      </c>
      <c r="C26" s="83" t="s">
        <v>92</v>
      </c>
      <c r="D26" s="77"/>
      <c r="E26" s="66" t="s">
        <v>122</v>
      </c>
      <c r="F26" s="68" t="s">
        <v>121</v>
      </c>
      <c r="G26" s="68" t="s">
        <v>121</v>
      </c>
      <c r="H26" s="68"/>
      <c r="I26" s="77"/>
      <c r="J26" s="77"/>
    </row>
    <row r="27" ht="27" customHeight="1" spans="2:10">
      <c r="B27" s="77">
        <v>221</v>
      </c>
      <c r="C27" s="83" t="s">
        <v>92</v>
      </c>
      <c r="D27" s="83" t="s">
        <v>94</v>
      </c>
      <c r="E27" s="66" t="s">
        <v>123</v>
      </c>
      <c r="F27" s="68" t="s">
        <v>121</v>
      </c>
      <c r="G27" s="68" t="s">
        <v>121</v>
      </c>
      <c r="H27" s="68"/>
      <c r="I27" s="77"/>
      <c r="J27" s="77"/>
    </row>
    <row r="28" ht="27" customHeight="1"/>
    <row r="29" ht="27" customHeight="1"/>
  </sheetData>
  <mergeCells count="10">
    <mergeCell ref="B2:J2"/>
    <mergeCell ref="B3:E3"/>
    <mergeCell ref="B4:E4"/>
    <mergeCell ref="B5:D5"/>
    <mergeCell ref="E5:E6"/>
    <mergeCell ref="F4:F6"/>
    <mergeCell ref="G4:G6"/>
    <mergeCell ref="H4:H6"/>
    <mergeCell ref="I4:I6"/>
    <mergeCell ref="J4:J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4"/>
  <sheetViews>
    <sheetView workbookViewId="0">
      <pane ySplit="5" topLeftCell="A6" activePane="bottomLeft" state="frozen"/>
      <selection/>
      <selection pane="bottomLeft" activeCell="F15" sqref="F15"/>
    </sheetView>
  </sheetViews>
  <sheetFormatPr defaultColWidth="10" defaultRowHeight="13.5"/>
  <cols>
    <col min="1" max="1" width="1.53333333333333" style="15" customWidth="1"/>
    <col min="2" max="2" width="28.5416666666667" style="15" customWidth="1"/>
    <col min="3" max="3" width="19.375" style="15" customWidth="1"/>
    <col min="4" max="4" width="28.5416666666667" style="15" customWidth="1"/>
    <col min="5" max="8" width="19.375" style="15" customWidth="1"/>
    <col min="9" max="9" width="1.53333333333333" style="15" customWidth="1"/>
    <col min="10" max="12" width="9.76666666666667" style="15" customWidth="1"/>
    <col min="13" max="16384" width="10" style="15"/>
  </cols>
  <sheetData>
    <row r="1" ht="25" customHeight="1" spans="1:9">
      <c r="A1" s="106"/>
      <c r="B1" s="2"/>
      <c r="C1" s="107"/>
      <c r="D1" s="107"/>
      <c r="E1" s="107"/>
      <c r="F1" s="107"/>
      <c r="G1" s="107"/>
      <c r="H1" s="108" t="s">
        <v>124</v>
      </c>
      <c r="I1" s="114" t="s">
        <v>1</v>
      </c>
    </row>
    <row r="2" ht="22.8" customHeight="1" spans="1:9">
      <c r="A2" s="107"/>
      <c r="B2" s="109" t="s">
        <v>125</v>
      </c>
      <c r="C2" s="109"/>
      <c r="D2" s="109"/>
      <c r="E2" s="109"/>
      <c r="F2" s="109"/>
      <c r="G2" s="109"/>
      <c r="H2" s="109"/>
      <c r="I2" s="114"/>
    </row>
    <row r="3" ht="19.55" customHeight="1" spans="1:9">
      <c r="A3" s="110"/>
      <c r="B3" s="22" t="s">
        <v>60</v>
      </c>
      <c r="C3" s="22"/>
      <c r="D3" s="92"/>
      <c r="E3" s="92"/>
      <c r="F3" s="92"/>
      <c r="G3" s="92"/>
      <c r="H3" s="111" t="s">
        <v>4</v>
      </c>
      <c r="I3" s="115"/>
    </row>
    <row r="4" ht="15" customHeight="1" spans="1:9">
      <c r="A4" s="112"/>
      <c r="B4" s="25" t="s">
        <v>5</v>
      </c>
      <c r="C4" s="25"/>
      <c r="D4" s="25" t="s">
        <v>6</v>
      </c>
      <c r="E4" s="25"/>
      <c r="F4" s="25"/>
      <c r="G4" s="25"/>
      <c r="H4" s="25"/>
      <c r="I4" s="101"/>
    </row>
    <row r="5" ht="15" customHeight="1" spans="1:9">
      <c r="A5" s="112"/>
      <c r="B5" s="25" t="s">
        <v>7</v>
      </c>
      <c r="C5" s="25" t="s">
        <v>8</v>
      </c>
      <c r="D5" s="25" t="s">
        <v>7</v>
      </c>
      <c r="E5" s="25" t="s">
        <v>61</v>
      </c>
      <c r="F5" s="25" t="s">
        <v>126</v>
      </c>
      <c r="G5" s="25" t="s">
        <v>127</v>
      </c>
      <c r="H5" s="25" t="s">
        <v>128</v>
      </c>
      <c r="I5" s="101"/>
    </row>
    <row r="6" ht="15" customHeight="1" spans="1:9">
      <c r="A6" s="24"/>
      <c r="B6" s="40" t="s">
        <v>129</v>
      </c>
      <c r="C6" s="80" t="s">
        <v>10</v>
      </c>
      <c r="D6" s="40" t="s">
        <v>130</v>
      </c>
      <c r="E6" s="80">
        <v>8488.42</v>
      </c>
      <c r="F6" s="80">
        <v>8488.42</v>
      </c>
      <c r="G6" s="41"/>
      <c r="H6" s="41"/>
      <c r="I6" s="33"/>
    </row>
    <row r="7" ht="15" customHeight="1" spans="1:9">
      <c r="A7" s="24"/>
      <c r="B7" s="40" t="s">
        <v>131</v>
      </c>
      <c r="C7" s="80" t="s">
        <v>10</v>
      </c>
      <c r="D7" s="40" t="s">
        <v>132</v>
      </c>
      <c r="E7" s="42" t="s">
        <v>85</v>
      </c>
      <c r="F7" s="42" t="s">
        <v>85</v>
      </c>
      <c r="G7" s="41"/>
      <c r="H7" s="41"/>
      <c r="I7" s="33"/>
    </row>
    <row r="8" ht="15" customHeight="1" spans="1:9">
      <c r="A8" s="24"/>
      <c r="B8" s="40" t="s">
        <v>133</v>
      </c>
      <c r="C8" s="43"/>
      <c r="D8" s="40" t="s">
        <v>134</v>
      </c>
      <c r="E8" s="43"/>
      <c r="F8" s="43"/>
      <c r="G8" s="41"/>
      <c r="H8" s="41"/>
      <c r="I8" s="33"/>
    </row>
    <row r="9" ht="15" customHeight="1" spans="1:9">
      <c r="A9" s="24"/>
      <c r="B9" s="40" t="s">
        <v>135</v>
      </c>
      <c r="C9" s="43"/>
      <c r="D9" s="40" t="s">
        <v>136</v>
      </c>
      <c r="E9" s="43"/>
      <c r="F9" s="43"/>
      <c r="G9" s="41"/>
      <c r="H9" s="41"/>
      <c r="I9" s="33"/>
    </row>
    <row r="10" ht="15" customHeight="1" spans="1:9">
      <c r="A10" s="24"/>
      <c r="B10" s="40" t="s">
        <v>137</v>
      </c>
      <c r="C10" s="80" t="s">
        <v>53</v>
      </c>
      <c r="D10" s="40" t="s">
        <v>138</v>
      </c>
      <c r="E10" s="80">
        <v>6697.85</v>
      </c>
      <c r="F10" s="80">
        <v>6697.85</v>
      </c>
      <c r="G10" s="41"/>
      <c r="H10" s="41"/>
      <c r="I10" s="33"/>
    </row>
    <row r="11" ht="15" customHeight="1" spans="1:9">
      <c r="A11" s="24"/>
      <c r="B11" s="40" t="s">
        <v>131</v>
      </c>
      <c r="C11" s="80" t="s">
        <v>53</v>
      </c>
      <c r="D11" s="40" t="s">
        <v>139</v>
      </c>
      <c r="E11" s="43"/>
      <c r="F11" s="43"/>
      <c r="G11" s="41"/>
      <c r="H11" s="41"/>
      <c r="I11" s="33"/>
    </row>
    <row r="12" ht="15" customHeight="1" spans="1:9">
      <c r="A12" s="24"/>
      <c r="B12" s="40" t="s">
        <v>133</v>
      </c>
      <c r="C12" s="43"/>
      <c r="D12" s="40" t="s">
        <v>140</v>
      </c>
      <c r="E12" s="43"/>
      <c r="F12" s="43"/>
      <c r="G12" s="41"/>
      <c r="H12" s="41"/>
      <c r="I12" s="33"/>
    </row>
    <row r="13" ht="15" customHeight="1" spans="1:9">
      <c r="A13" s="24"/>
      <c r="B13" s="40" t="s">
        <v>135</v>
      </c>
      <c r="C13" s="43"/>
      <c r="D13" s="40" t="s">
        <v>141</v>
      </c>
      <c r="E13" s="43"/>
      <c r="F13" s="43"/>
      <c r="G13" s="41"/>
      <c r="H13" s="41"/>
      <c r="I13" s="33"/>
    </row>
    <row r="14" ht="15" customHeight="1" spans="1:9">
      <c r="A14" s="24"/>
      <c r="B14" s="40" t="s">
        <v>142</v>
      </c>
      <c r="C14" s="43"/>
      <c r="D14" s="40" t="s">
        <v>143</v>
      </c>
      <c r="E14" s="80">
        <v>756.78</v>
      </c>
      <c r="F14" s="80">
        <v>756.78</v>
      </c>
      <c r="G14" s="41"/>
      <c r="H14" s="41"/>
      <c r="I14" s="33"/>
    </row>
    <row r="15" ht="15" customHeight="1" spans="1:9">
      <c r="A15" s="24"/>
      <c r="B15" s="40" t="s">
        <v>142</v>
      </c>
      <c r="C15" s="43"/>
      <c r="D15" s="40" t="s">
        <v>144</v>
      </c>
      <c r="E15" s="43"/>
      <c r="F15" s="43"/>
      <c r="G15" s="41"/>
      <c r="H15" s="41"/>
      <c r="I15" s="33"/>
    </row>
    <row r="16" ht="15" customHeight="1" spans="1:9">
      <c r="A16" s="24"/>
      <c r="B16" s="40" t="s">
        <v>142</v>
      </c>
      <c r="C16" s="43"/>
      <c r="D16" s="40" t="s">
        <v>145</v>
      </c>
      <c r="E16" s="80">
        <v>483.46</v>
      </c>
      <c r="F16" s="80">
        <v>483.46</v>
      </c>
      <c r="G16" s="41"/>
      <c r="H16" s="41"/>
      <c r="I16" s="33"/>
    </row>
    <row r="17" ht="15" customHeight="1" spans="1:9">
      <c r="A17" s="24"/>
      <c r="B17" s="40" t="s">
        <v>142</v>
      </c>
      <c r="C17" s="43"/>
      <c r="D17" s="40" t="s">
        <v>146</v>
      </c>
      <c r="E17" s="43"/>
      <c r="F17" s="43"/>
      <c r="G17" s="41"/>
      <c r="H17" s="41"/>
      <c r="I17" s="33"/>
    </row>
    <row r="18" ht="15" customHeight="1" spans="1:9">
      <c r="A18" s="24"/>
      <c r="B18" s="40" t="s">
        <v>142</v>
      </c>
      <c r="C18" s="43"/>
      <c r="D18" s="40" t="s">
        <v>147</v>
      </c>
      <c r="E18" s="43"/>
      <c r="F18" s="43"/>
      <c r="G18" s="41"/>
      <c r="H18" s="41"/>
      <c r="I18" s="33"/>
    </row>
    <row r="19" ht="15" customHeight="1" spans="1:9">
      <c r="A19" s="24"/>
      <c r="B19" s="40" t="s">
        <v>142</v>
      </c>
      <c r="C19" s="43"/>
      <c r="D19" s="40" t="s">
        <v>148</v>
      </c>
      <c r="E19" s="43"/>
      <c r="F19" s="43"/>
      <c r="G19" s="41"/>
      <c r="H19" s="41"/>
      <c r="I19" s="33"/>
    </row>
    <row r="20" ht="15" customHeight="1" spans="1:9">
      <c r="A20" s="24"/>
      <c r="B20" s="40" t="s">
        <v>142</v>
      </c>
      <c r="C20" s="43"/>
      <c r="D20" s="40" t="s">
        <v>149</v>
      </c>
      <c r="E20" s="43"/>
      <c r="F20" s="43"/>
      <c r="G20" s="41"/>
      <c r="H20" s="41"/>
      <c r="I20" s="33"/>
    </row>
    <row r="21" ht="15" customHeight="1" spans="1:9">
      <c r="A21" s="24"/>
      <c r="B21" s="40" t="s">
        <v>142</v>
      </c>
      <c r="C21" s="43"/>
      <c r="D21" s="40" t="s">
        <v>150</v>
      </c>
      <c r="E21" s="43"/>
      <c r="F21" s="43"/>
      <c r="G21" s="41"/>
      <c r="H21" s="41"/>
      <c r="I21" s="33"/>
    </row>
    <row r="22" ht="15" customHeight="1" spans="1:9">
      <c r="A22" s="24"/>
      <c r="B22" s="40" t="s">
        <v>142</v>
      </c>
      <c r="C22" s="43"/>
      <c r="D22" s="40" t="s">
        <v>151</v>
      </c>
      <c r="E22" s="43"/>
      <c r="F22" s="43"/>
      <c r="G22" s="41"/>
      <c r="H22" s="41"/>
      <c r="I22" s="33"/>
    </row>
    <row r="23" ht="15" customHeight="1" spans="1:9">
      <c r="A23" s="24"/>
      <c r="B23" s="40" t="s">
        <v>142</v>
      </c>
      <c r="C23" s="43"/>
      <c r="D23" s="40" t="s">
        <v>152</v>
      </c>
      <c r="E23" s="43"/>
      <c r="F23" s="43"/>
      <c r="G23" s="41"/>
      <c r="H23" s="41"/>
      <c r="I23" s="33"/>
    </row>
    <row r="24" ht="15" customHeight="1" spans="1:9">
      <c r="A24" s="24"/>
      <c r="B24" s="40" t="s">
        <v>142</v>
      </c>
      <c r="C24" s="43"/>
      <c r="D24" s="40" t="s">
        <v>153</v>
      </c>
      <c r="E24" s="43"/>
      <c r="F24" s="43"/>
      <c r="G24" s="41"/>
      <c r="H24" s="41"/>
      <c r="I24" s="33"/>
    </row>
    <row r="25" ht="15" customHeight="1" spans="1:9">
      <c r="A25" s="24"/>
      <c r="B25" s="40" t="s">
        <v>142</v>
      </c>
      <c r="C25" s="43"/>
      <c r="D25" s="40" t="s">
        <v>154</v>
      </c>
      <c r="E25" s="43"/>
      <c r="F25" s="43"/>
      <c r="G25" s="41"/>
      <c r="H25" s="41"/>
      <c r="I25" s="33"/>
    </row>
    <row r="26" ht="15" customHeight="1" spans="1:9">
      <c r="A26" s="24"/>
      <c r="B26" s="40" t="s">
        <v>142</v>
      </c>
      <c r="C26" s="43"/>
      <c r="D26" s="40" t="s">
        <v>155</v>
      </c>
      <c r="E26" s="80">
        <v>543.82</v>
      </c>
      <c r="F26" s="80">
        <v>543.82</v>
      </c>
      <c r="G26" s="41"/>
      <c r="H26" s="41"/>
      <c r="I26" s="33"/>
    </row>
    <row r="27" ht="15" customHeight="1" spans="1:9">
      <c r="A27" s="24"/>
      <c r="B27" s="40" t="s">
        <v>142</v>
      </c>
      <c r="C27" s="43"/>
      <c r="D27" s="40" t="s">
        <v>156</v>
      </c>
      <c r="E27" s="43"/>
      <c r="F27" s="43"/>
      <c r="G27" s="41"/>
      <c r="H27" s="41"/>
      <c r="I27" s="33"/>
    </row>
    <row r="28" ht="15" customHeight="1" spans="1:9">
      <c r="A28" s="24"/>
      <c r="B28" s="40" t="s">
        <v>142</v>
      </c>
      <c r="C28" s="41"/>
      <c r="D28" s="40" t="s">
        <v>157</v>
      </c>
      <c r="E28" s="43"/>
      <c r="F28" s="43"/>
      <c r="G28" s="41"/>
      <c r="H28" s="41"/>
      <c r="I28" s="33"/>
    </row>
    <row r="29" ht="15" customHeight="1" spans="1:9">
      <c r="A29" s="24"/>
      <c r="B29" s="40" t="s">
        <v>142</v>
      </c>
      <c r="C29" s="41"/>
      <c r="D29" s="40" t="s">
        <v>158</v>
      </c>
      <c r="E29" s="43"/>
      <c r="F29" s="43"/>
      <c r="G29" s="41"/>
      <c r="H29" s="41"/>
      <c r="I29" s="33"/>
    </row>
    <row r="30" ht="15" customHeight="1" spans="1:9">
      <c r="A30" s="24"/>
      <c r="B30" s="40" t="s">
        <v>142</v>
      </c>
      <c r="C30" s="41"/>
      <c r="D30" s="40" t="s">
        <v>159</v>
      </c>
      <c r="E30" s="43"/>
      <c r="F30" s="43"/>
      <c r="G30" s="41"/>
      <c r="H30" s="41"/>
      <c r="I30" s="33"/>
    </row>
    <row r="31" ht="15" customHeight="1" spans="1:9">
      <c r="A31" s="24"/>
      <c r="B31" s="40" t="s">
        <v>142</v>
      </c>
      <c r="C31" s="41"/>
      <c r="D31" s="40" t="s">
        <v>160</v>
      </c>
      <c r="E31" s="43"/>
      <c r="F31" s="43"/>
      <c r="G31" s="41"/>
      <c r="H31" s="41"/>
      <c r="I31" s="33"/>
    </row>
    <row r="32" ht="15" customHeight="1" spans="1:9">
      <c r="A32" s="24"/>
      <c r="B32" s="40" t="s">
        <v>142</v>
      </c>
      <c r="C32" s="41"/>
      <c r="D32" s="40" t="s">
        <v>161</v>
      </c>
      <c r="E32" s="41"/>
      <c r="F32" s="41"/>
      <c r="G32" s="41"/>
      <c r="H32" s="41"/>
      <c r="I32" s="33"/>
    </row>
    <row r="33" ht="15" customHeight="1" spans="1:9">
      <c r="A33" s="24"/>
      <c r="B33" s="40" t="s">
        <v>142</v>
      </c>
      <c r="C33" s="41"/>
      <c r="D33" s="40" t="s">
        <v>162</v>
      </c>
      <c r="E33" s="41"/>
      <c r="F33" s="41"/>
      <c r="G33" s="41"/>
      <c r="H33" s="41"/>
      <c r="I33" s="33"/>
    </row>
    <row r="34" ht="9.75" customHeight="1" spans="1:9">
      <c r="A34" s="113"/>
      <c r="B34" s="113"/>
      <c r="C34" s="113"/>
      <c r="D34" s="17"/>
      <c r="E34" s="113"/>
      <c r="F34" s="113"/>
      <c r="G34" s="113"/>
      <c r="H34" s="113"/>
      <c r="I34" s="116"/>
    </row>
  </sheetData>
  <mergeCells count="6">
    <mergeCell ref="B2:H2"/>
    <mergeCell ref="B3:C3"/>
    <mergeCell ref="B4:C4"/>
    <mergeCell ref="D4:H4"/>
    <mergeCell ref="A7:A9"/>
    <mergeCell ref="A11:A33"/>
  </mergeCells>
  <printOptions horizontalCentered="1"/>
  <pageMargins left="0.590277777777778" right="0.590277777777778" top="1.37777777777778" bottom="0.984027777777778" header="0" footer="0"/>
  <pageSetup paperSize="9" scale="80" orientation="landscape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M38"/>
  <sheetViews>
    <sheetView workbookViewId="0">
      <pane ySplit="6" topLeftCell="A7" activePane="bottomLeft" state="frozen"/>
      <selection/>
      <selection pane="bottomLeft" activeCell="B3" sqref="B3"/>
    </sheetView>
  </sheetViews>
  <sheetFormatPr defaultColWidth="10" defaultRowHeight="13.5"/>
  <cols>
    <col min="1" max="1" width="1.53333333333333" style="84" customWidth="1"/>
    <col min="2" max="3" width="6.15833333333333" style="84" customWidth="1"/>
    <col min="4" max="4" width="19.125" style="84" customWidth="1"/>
    <col min="5" max="8" width="8.75" style="84" customWidth="1"/>
    <col min="9" max="38" width="5.75" style="84" customWidth="1"/>
    <col min="39" max="39" width="1.53333333333333" style="84" customWidth="1"/>
    <col min="40" max="41" width="9.76666666666667" style="84" customWidth="1"/>
    <col min="42" max="16384" width="10" style="84"/>
  </cols>
  <sheetData>
    <row r="1" ht="25" customHeight="1" spans="1:39">
      <c r="A1" s="85"/>
      <c r="B1" s="2"/>
      <c r="C1" s="2"/>
      <c r="D1" s="85"/>
      <c r="E1" s="85"/>
      <c r="F1" s="85"/>
      <c r="G1" s="18"/>
      <c r="H1" s="86"/>
      <c r="I1" s="86"/>
      <c r="J1" s="18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100" t="s">
        <v>163</v>
      </c>
      <c r="AM1" s="101"/>
    </row>
    <row r="2" ht="22.8" customHeight="1" spans="1:39">
      <c r="A2" s="18"/>
      <c r="B2" s="87" t="s">
        <v>164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102"/>
      <c r="AM2" s="101"/>
    </row>
    <row r="3" ht="19.55" customHeight="1" spans="1:39">
      <c r="A3" s="89"/>
      <c r="B3" s="90" t="s">
        <v>60</v>
      </c>
      <c r="C3" s="91"/>
      <c r="D3" s="91"/>
      <c r="F3" s="89"/>
      <c r="G3" s="13"/>
      <c r="H3" s="92"/>
      <c r="I3" s="92"/>
      <c r="J3" s="89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103" t="s">
        <v>4</v>
      </c>
      <c r="AK3" s="104"/>
      <c r="AL3" s="105"/>
      <c r="AM3" s="101"/>
    </row>
    <row r="4" ht="24.4" customHeight="1" spans="1:39">
      <c r="A4" s="26"/>
      <c r="B4" s="39"/>
      <c r="C4" s="39"/>
      <c r="D4" s="39"/>
      <c r="E4" s="39" t="s">
        <v>165</v>
      </c>
      <c r="F4" s="39" t="s">
        <v>166</v>
      </c>
      <c r="G4" s="39"/>
      <c r="H4" s="39"/>
      <c r="I4" s="39"/>
      <c r="J4" s="39"/>
      <c r="K4" s="39"/>
      <c r="L4" s="39"/>
      <c r="M4" s="39"/>
      <c r="N4" s="39"/>
      <c r="O4" s="39"/>
      <c r="P4" s="39" t="s">
        <v>167</v>
      </c>
      <c r="Q4" s="39"/>
      <c r="R4" s="39"/>
      <c r="S4" s="39"/>
      <c r="T4" s="39"/>
      <c r="U4" s="39"/>
      <c r="V4" s="39"/>
      <c r="W4" s="39"/>
      <c r="X4" s="39"/>
      <c r="Y4" s="39"/>
      <c r="Z4" s="39" t="s">
        <v>168</v>
      </c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101"/>
    </row>
    <row r="5" ht="30" customHeight="1" spans="1:39">
      <c r="A5" s="26"/>
      <c r="B5" s="39" t="s">
        <v>78</v>
      </c>
      <c r="C5" s="39"/>
      <c r="D5" s="39" t="s">
        <v>79</v>
      </c>
      <c r="E5" s="39"/>
      <c r="F5" s="39" t="s">
        <v>61</v>
      </c>
      <c r="G5" s="39" t="s">
        <v>169</v>
      </c>
      <c r="H5" s="39"/>
      <c r="I5" s="39"/>
      <c r="J5" s="39" t="s">
        <v>170</v>
      </c>
      <c r="K5" s="39"/>
      <c r="L5" s="39"/>
      <c r="M5" s="39" t="s">
        <v>171</v>
      </c>
      <c r="N5" s="39"/>
      <c r="O5" s="39"/>
      <c r="P5" s="39" t="s">
        <v>61</v>
      </c>
      <c r="Q5" s="39" t="s">
        <v>169</v>
      </c>
      <c r="R5" s="39"/>
      <c r="S5" s="39"/>
      <c r="T5" s="39" t="s">
        <v>170</v>
      </c>
      <c r="U5" s="39"/>
      <c r="V5" s="39"/>
      <c r="W5" s="39" t="s">
        <v>171</v>
      </c>
      <c r="X5" s="39"/>
      <c r="Y5" s="39"/>
      <c r="Z5" s="39" t="s">
        <v>61</v>
      </c>
      <c r="AA5" s="39" t="s">
        <v>169</v>
      </c>
      <c r="AB5" s="39"/>
      <c r="AC5" s="39"/>
      <c r="AD5" s="39" t="s">
        <v>170</v>
      </c>
      <c r="AE5" s="39"/>
      <c r="AF5" s="39"/>
      <c r="AG5" s="39" t="s">
        <v>171</v>
      </c>
      <c r="AH5" s="39"/>
      <c r="AI5" s="39"/>
      <c r="AJ5" s="39" t="s">
        <v>172</v>
      </c>
      <c r="AK5" s="39"/>
      <c r="AL5" s="39"/>
      <c r="AM5" s="101"/>
    </row>
    <row r="6" ht="30" customHeight="1" spans="1:39">
      <c r="A6" s="17"/>
      <c r="B6" s="39" t="s">
        <v>80</v>
      </c>
      <c r="C6" s="39" t="s">
        <v>81</v>
      </c>
      <c r="D6" s="39"/>
      <c r="E6" s="39"/>
      <c r="F6" s="39"/>
      <c r="G6" s="39" t="s">
        <v>173</v>
      </c>
      <c r="H6" s="39" t="s">
        <v>74</v>
      </c>
      <c r="I6" s="39" t="s">
        <v>75</v>
      </c>
      <c r="J6" s="39" t="s">
        <v>173</v>
      </c>
      <c r="K6" s="39" t="s">
        <v>74</v>
      </c>
      <c r="L6" s="39" t="s">
        <v>75</v>
      </c>
      <c r="M6" s="39" t="s">
        <v>173</v>
      </c>
      <c r="N6" s="39" t="s">
        <v>74</v>
      </c>
      <c r="O6" s="39" t="s">
        <v>75</v>
      </c>
      <c r="P6" s="39"/>
      <c r="Q6" s="39" t="s">
        <v>173</v>
      </c>
      <c r="R6" s="39" t="s">
        <v>74</v>
      </c>
      <c r="S6" s="39" t="s">
        <v>75</v>
      </c>
      <c r="T6" s="39" t="s">
        <v>173</v>
      </c>
      <c r="U6" s="39" t="s">
        <v>74</v>
      </c>
      <c r="V6" s="39" t="s">
        <v>75</v>
      </c>
      <c r="W6" s="39" t="s">
        <v>173</v>
      </c>
      <c r="X6" s="39" t="s">
        <v>74</v>
      </c>
      <c r="Y6" s="39" t="s">
        <v>75</v>
      </c>
      <c r="Z6" s="39"/>
      <c r="AA6" s="39" t="s">
        <v>173</v>
      </c>
      <c r="AB6" s="39" t="s">
        <v>74</v>
      </c>
      <c r="AC6" s="39" t="s">
        <v>75</v>
      </c>
      <c r="AD6" s="39" t="s">
        <v>173</v>
      </c>
      <c r="AE6" s="39" t="s">
        <v>74</v>
      </c>
      <c r="AF6" s="39" t="s">
        <v>75</v>
      </c>
      <c r="AG6" s="39" t="s">
        <v>173</v>
      </c>
      <c r="AH6" s="39" t="s">
        <v>74</v>
      </c>
      <c r="AI6" s="39" t="s">
        <v>75</v>
      </c>
      <c r="AJ6" s="39" t="s">
        <v>173</v>
      </c>
      <c r="AK6" s="39" t="s">
        <v>74</v>
      </c>
      <c r="AL6" s="39" t="s">
        <v>75</v>
      </c>
      <c r="AM6" s="101"/>
    </row>
    <row r="7" ht="27" customHeight="1" spans="1:39">
      <c r="A7" s="26"/>
      <c r="B7" s="39"/>
      <c r="C7" s="39"/>
      <c r="D7" s="46" t="s">
        <v>83</v>
      </c>
      <c r="E7" s="93">
        <f t="shared" ref="E7:E33" si="0">F7+Z7</f>
        <v>8488.42</v>
      </c>
      <c r="F7" s="77">
        <f t="shared" ref="F7:AC7" si="1">SUM(F8:F33)</f>
        <v>8382.88</v>
      </c>
      <c r="G7" s="77">
        <f t="shared" si="1"/>
        <v>8382.88</v>
      </c>
      <c r="H7" s="77">
        <f t="shared" si="1"/>
        <v>7943.88</v>
      </c>
      <c r="I7" s="77">
        <f t="shared" si="1"/>
        <v>439</v>
      </c>
      <c r="J7" s="77">
        <f t="shared" si="1"/>
        <v>0</v>
      </c>
      <c r="K7" s="77">
        <f t="shared" si="1"/>
        <v>0</v>
      </c>
      <c r="L7" s="77">
        <f t="shared" si="1"/>
        <v>0</v>
      </c>
      <c r="M7" s="77">
        <f t="shared" si="1"/>
        <v>0</v>
      </c>
      <c r="N7" s="77">
        <f t="shared" si="1"/>
        <v>0</v>
      </c>
      <c r="O7" s="77">
        <f t="shared" si="1"/>
        <v>0</v>
      </c>
      <c r="P7" s="77">
        <f t="shared" si="1"/>
        <v>0</v>
      </c>
      <c r="Q7" s="77">
        <f t="shared" si="1"/>
        <v>0</v>
      </c>
      <c r="R7" s="77">
        <f t="shared" si="1"/>
        <v>0</v>
      </c>
      <c r="S7" s="77">
        <f t="shared" si="1"/>
        <v>0</v>
      </c>
      <c r="T7" s="77">
        <f t="shared" si="1"/>
        <v>0</v>
      </c>
      <c r="U7" s="77">
        <f t="shared" si="1"/>
        <v>0</v>
      </c>
      <c r="V7" s="77">
        <f t="shared" si="1"/>
        <v>0</v>
      </c>
      <c r="W7" s="77">
        <f t="shared" si="1"/>
        <v>0</v>
      </c>
      <c r="X7" s="77">
        <f t="shared" si="1"/>
        <v>0</v>
      </c>
      <c r="Y7" s="77">
        <f t="shared" si="1"/>
        <v>0</v>
      </c>
      <c r="Z7" s="77">
        <f t="shared" si="1"/>
        <v>105.54</v>
      </c>
      <c r="AA7" s="77">
        <f t="shared" si="1"/>
        <v>105.54</v>
      </c>
      <c r="AB7" s="77">
        <f t="shared" si="1"/>
        <v>8.31</v>
      </c>
      <c r="AC7" s="77">
        <f t="shared" si="1"/>
        <v>97.23</v>
      </c>
      <c r="AD7" s="98"/>
      <c r="AE7" s="98"/>
      <c r="AF7" s="98"/>
      <c r="AG7" s="98"/>
      <c r="AH7" s="98"/>
      <c r="AI7" s="98"/>
      <c r="AJ7" s="98"/>
      <c r="AK7" s="98"/>
      <c r="AL7" s="98"/>
      <c r="AM7" s="101"/>
    </row>
    <row r="8" ht="30" customHeight="1" spans="1:39">
      <c r="A8" s="17"/>
      <c r="B8" s="64">
        <v>301</v>
      </c>
      <c r="C8" s="69" t="s">
        <v>94</v>
      </c>
      <c r="D8" s="94" t="s">
        <v>174</v>
      </c>
      <c r="E8" s="41">
        <f t="shared" si="0"/>
        <v>1262.93</v>
      </c>
      <c r="F8" s="41">
        <f t="shared" ref="F8:F33" si="2">G8</f>
        <v>1262.93</v>
      </c>
      <c r="G8" s="41">
        <f t="shared" ref="G8:G33" si="3">H8+I8</f>
        <v>1262.93</v>
      </c>
      <c r="H8" s="95">
        <v>1262.93</v>
      </c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>
        <f t="shared" ref="Z8:Z33" si="4">AA8</f>
        <v>0</v>
      </c>
      <c r="AA8" s="41">
        <f t="shared" ref="AA8:AA33" si="5">AB8+AC8</f>
        <v>0</v>
      </c>
      <c r="AB8" s="41"/>
      <c r="AC8" s="41"/>
      <c r="AD8" s="39"/>
      <c r="AE8" s="39"/>
      <c r="AF8" s="39"/>
      <c r="AG8" s="39"/>
      <c r="AH8" s="39"/>
      <c r="AI8" s="39"/>
      <c r="AJ8" s="39"/>
      <c r="AK8" s="39"/>
      <c r="AL8" s="39"/>
      <c r="AM8" s="101"/>
    </row>
    <row r="9" ht="30" customHeight="1" spans="1:39">
      <c r="A9" s="17"/>
      <c r="B9" s="64">
        <v>301</v>
      </c>
      <c r="C9" s="69" t="s">
        <v>92</v>
      </c>
      <c r="D9" s="94" t="s">
        <v>175</v>
      </c>
      <c r="E9" s="41">
        <f t="shared" si="0"/>
        <v>1848.29</v>
      </c>
      <c r="F9" s="41">
        <f t="shared" si="2"/>
        <v>1848.29</v>
      </c>
      <c r="G9" s="41">
        <f t="shared" si="3"/>
        <v>1848.29</v>
      </c>
      <c r="H9" s="95">
        <v>1848.29</v>
      </c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>
        <f t="shared" si="4"/>
        <v>0</v>
      </c>
      <c r="AA9" s="41">
        <f t="shared" si="5"/>
        <v>0</v>
      </c>
      <c r="AB9" s="41"/>
      <c r="AC9" s="41"/>
      <c r="AD9" s="39"/>
      <c r="AE9" s="39"/>
      <c r="AF9" s="39"/>
      <c r="AG9" s="39"/>
      <c r="AH9" s="39"/>
      <c r="AI9" s="39"/>
      <c r="AJ9" s="39"/>
      <c r="AK9" s="39"/>
      <c r="AL9" s="39"/>
      <c r="AM9" s="101"/>
    </row>
    <row r="10" ht="30" customHeight="1" spans="1:39">
      <c r="A10" s="17"/>
      <c r="B10" s="64">
        <v>301</v>
      </c>
      <c r="C10" s="69" t="s">
        <v>117</v>
      </c>
      <c r="D10" s="94" t="s">
        <v>176</v>
      </c>
      <c r="E10" s="41">
        <f t="shared" si="0"/>
        <v>1055.16</v>
      </c>
      <c r="F10" s="41">
        <f t="shared" si="2"/>
        <v>1055.16</v>
      </c>
      <c r="G10" s="41">
        <f t="shared" si="3"/>
        <v>1055.16</v>
      </c>
      <c r="H10" s="95">
        <v>1055.16</v>
      </c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>
        <f t="shared" si="4"/>
        <v>0</v>
      </c>
      <c r="AA10" s="41">
        <f t="shared" si="5"/>
        <v>0</v>
      </c>
      <c r="AB10" s="41"/>
      <c r="AC10" s="41"/>
      <c r="AD10" s="39"/>
      <c r="AE10" s="39"/>
      <c r="AF10" s="39"/>
      <c r="AG10" s="39"/>
      <c r="AH10" s="39"/>
      <c r="AI10" s="39"/>
      <c r="AJ10" s="39"/>
      <c r="AK10" s="39"/>
      <c r="AL10" s="39"/>
      <c r="AM10" s="101"/>
    </row>
    <row r="11" ht="30" customHeight="1" spans="1:39">
      <c r="A11" s="17"/>
      <c r="B11" s="64">
        <v>301</v>
      </c>
      <c r="C11" s="69" t="s">
        <v>177</v>
      </c>
      <c r="D11" s="94" t="s">
        <v>178</v>
      </c>
      <c r="E11" s="41">
        <f t="shared" si="0"/>
        <v>59.73</v>
      </c>
      <c r="F11" s="41">
        <f t="shared" si="2"/>
        <v>51.42</v>
      </c>
      <c r="G11" s="41">
        <f t="shared" si="3"/>
        <v>51.42</v>
      </c>
      <c r="H11" s="95">
        <v>51.42</v>
      </c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>
        <f t="shared" si="4"/>
        <v>8.31</v>
      </c>
      <c r="AA11" s="41">
        <f t="shared" si="5"/>
        <v>8.31</v>
      </c>
      <c r="AB11" s="41">
        <v>8.31</v>
      </c>
      <c r="AC11" s="41"/>
      <c r="AD11" s="39"/>
      <c r="AE11" s="39"/>
      <c r="AF11" s="39"/>
      <c r="AG11" s="39"/>
      <c r="AH11" s="39"/>
      <c r="AI11" s="39"/>
      <c r="AJ11" s="39"/>
      <c r="AK11" s="39"/>
      <c r="AL11" s="39"/>
      <c r="AM11" s="101"/>
    </row>
    <row r="12" ht="30" customHeight="1" spans="1:39">
      <c r="A12" s="17"/>
      <c r="B12" s="64">
        <v>301</v>
      </c>
      <c r="C12" s="69" t="s">
        <v>179</v>
      </c>
      <c r="D12" s="94" t="s">
        <v>180</v>
      </c>
      <c r="E12" s="41">
        <f t="shared" si="0"/>
        <v>756.78</v>
      </c>
      <c r="F12" s="41">
        <f t="shared" si="2"/>
        <v>756.78</v>
      </c>
      <c r="G12" s="41">
        <f t="shared" si="3"/>
        <v>756.78</v>
      </c>
      <c r="H12" s="95">
        <v>756.78</v>
      </c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>
        <f t="shared" si="4"/>
        <v>0</v>
      </c>
      <c r="AA12" s="41">
        <f t="shared" si="5"/>
        <v>0</v>
      </c>
      <c r="AB12" s="41"/>
      <c r="AC12" s="41"/>
      <c r="AD12" s="39"/>
      <c r="AE12" s="39"/>
      <c r="AF12" s="39"/>
      <c r="AG12" s="39"/>
      <c r="AH12" s="39"/>
      <c r="AI12" s="39"/>
      <c r="AJ12" s="39"/>
      <c r="AK12" s="39"/>
      <c r="AL12" s="39"/>
      <c r="AM12" s="101"/>
    </row>
    <row r="13" ht="30" customHeight="1" spans="1:39">
      <c r="A13" s="17"/>
      <c r="B13" s="64">
        <v>301</v>
      </c>
      <c r="C13" s="69" t="s">
        <v>181</v>
      </c>
      <c r="D13" s="94" t="s">
        <v>182</v>
      </c>
      <c r="E13" s="41">
        <f t="shared" si="0"/>
        <v>365.23</v>
      </c>
      <c r="F13" s="41">
        <f t="shared" si="2"/>
        <v>365.23</v>
      </c>
      <c r="G13" s="41">
        <f t="shared" si="3"/>
        <v>365.23</v>
      </c>
      <c r="H13" s="95">
        <v>365.23</v>
      </c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>
        <f t="shared" si="4"/>
        <v>0</v>
      </c>
      <c r="AA13" s="41">
        <f t="shared" si="5"/>
        <v>0</v>
      </c>
      <c r="AB13" s="41"/>
      <c r="AC13" s="41"/>
      <c r="AD13" s="39"/>
      <c r="AE13" s="39"/>
      <c r="AF13" s="39"/>
      <c r="AG13" s="39"/>
      <c r="AH13" s="39"/>
      <c r="AI13" s="39"/>
      <c r="AJ13" s="39"/>
      <c r="AK13" s="39"/>
      <c r="AL13" s="39"/>
      <c r="AM13" s="101"/>
    </row>
    <row r="14" ht="30" customHeight="1" spans="1:39">
      <c r="A14" s="17"/>
      <c r="B14" s="64">
        <v>301</v>
      </c>
      <c r="C14" s="69" t="s">
        <v>183</v>
      </c>
      <c r="D14" s="94" t="s">
        <v>184</v>
      </c>
      <c r="E14" s="41">
        <f t="shared" si="0"/>
        <v>72.55</v>
      </c>
      <c r="F14" s="41">
        <f t="shared" si="2"/>
        <v>72.55</v>
      </c>
      <c r="G14" s="41">
        <f t="shared" si="3"/>
        <v>72.55</v>
      </c>
      <c r="H14" s="95">
        <v>72.55</v>
      </c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>
        <f t="shared" si="4"/>
        <v>0</v>
      </c>
      <c r="AA14" s="41">
        <f t="shared" si="5"/>
        <v>0</v>
      </c>
      <c r="AB14" s="41"/>
      <c r="AC14" s="41"/>
      <c r="AD14" s="39"/>
      <c r="AE14" s="39"/>
      <c r="AF14" s="39"/>
      <c r="AG14" s="39"/>
      <c r="AH14" s="39"/>
      <c r="AI14" s="39"/>
      <c r="AJ14" s="39"/>
      <c r="AK14" s="39"/>
      <c r="AL14" s="39"/>
      <c r="AM14" s="101"/>
    </row>
    <row r="15" ht="30" customHeight="1" spans="1:39">
      <c r="A15" s="17"/>
      <c r="B15" s="64">
        <v>301</v>
      </c>
      <c r="C15" s="69" t="s">
        <v>185</v>
      </c>
      <c r="D15" s="94" t="s">
        <v>186</v>
      </c>
      <c r="E15" s="41">
        <f t="shared" si="0"/>
        <v>102.5</v>
      </c>
      <c r="F15" s="41">
        <f t="shared" si="2"/>
        <v>102.5</v>
      </c>
      <c r="G15" s="41">
        <f t="shared" si="3"/>
        <v>102.5</v>
      </c>
      <c r="H15" s="95">
        <v>102.5</v>
      </c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>
        <f t="shared" si="4"/>
        <v>0</v>
      </c>
      <c r="AA15" s="41">
        <f t="shared" si="5"/>
        <v>0</v>
      </c>
      <c r="AB15" s="41"/>
      <c r="AC15" s="41"/>
      <c r="AD15" s="39"/>
      <c r="AE15" s="39"/>
      <c r="AF15" s="39"/>
      <c r="AG15" s="39"/>
      <c r="AH15" s="39"/>
      <c r="AI15" s="39"/>
      <c r="AJ15" s="39"/>
      <c r="AK15" s="39"/>
      <c r="AL15" s="39"/>
      <c r="AM15" s="101"/>
    </row>
    <row r="16" ht="30" customHeight="1" spans="1:39">
      <c r="A16" s="17"/>
      <c r="B16" s="64">
        <v>301</v>
      </c>
      <c r="C16" s="69" t="s">
        <v>187</v>
      </c>
      <c r="D16" s="94" t="s">
        <v>188</v>
      </c>
      <c r="E16" s="41">
        <f t="shared" si="0"/>
        <v>543.81</v>
      </c>
      <c r="F16" s="41">
        <f t="shared" si="2"/>
        <v>543.81</v>
      </c>
      <c r="G16" s="41">
        <f t="shared" si="3"/>
        <v>543.81</v>
      </c>
      <c r="H16" s="95">
        <v>543.81</v>
      </c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>
        <f t="shared" si="4"/>
        <v>0</v>
      </c>
      <c r="AA16" s="41">
        <f t="shared" si="5"/>
        <v>0</v>
      </c>
      <c r="AB16" s="41"/>
      <c r="AC16" s="41"/>
      <c r="AD16" s="39"/>
      <c r="AE16" s="39"/>
      <c r="AF16" s="39"/>
      <c r="AG16" s="39"/>
      <c r="AH16" s="39"/>
      <c r="AI16" s="39"/>
      <c r="AJ16" s="39"/>
      <c r="AK16" s="39"/>
      <c r="AL16" s="39"/>
      <c r="AM16" s="101"/>
    </row>
    <row r="17" ht="30" customHeight="1" spans="1:39">
      <c r="A17" s="17"/>
      <c r="B17" s="64">
        <v>301</v>
      </c>
      <c r="C17" s="69" t="s">
        <v>189</v>
      </c>
      <c r="D17" s="94" t="s">
        <v>190</v>
      </c>
      <c r="E17" s="41">
        <f t="shared" si="0"/>
        <v>870</v>
      </c>
      <c r="F17" s="41">
        <f t="shared" si="2"/>
        <v>870</v>
      </c>
      <c r="G17" s="41">
        <f t="shared" si="3"/>
        <v>870</v>
      </c>
      <c r="H17" s="95">
        <v>870</v>
      </c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>
        <f t="shared" si="4"/>
        <v>0</v>
      </c>
      <c r="AA17" s="41">
        <f t="shared" si="5"/>
        <v>0</v>
      </c>
      <c r="AB17" s="41"/>
      <c r="AC17" s="41"/>
      <c r="AD17" s="39"/>
      <c r="AE17" s="39"/>
      <c r="AF17" s="39"/>
      <c r="AG17" s="39"/>
      <c r="AH17" s="39"/>
      <c r="AI17" s="39"/>
      <c r="AJ17" s="39"/>
      <c r="AK17" s="39"/>
      <c r="AL17" s="39"/>
      <c r="AM17" s="101"/>
    </row>
    <row r="18" ht="30" customHeight="1" spans="1:39">
      <c r="A18" s="17"/>
      <c r="B18" s="40">
        <v>302</v>
      </c>
      <c r="C18" s="69" t="s">
        <v>94</v>
      </c>
      <c r="D18" s="94" t="s">
        <v>191</v>
      </c>
      <c r="E18" s="41">
        <f t="shared" si="0"/>
        <v>60</v>
      </c>
      <c r="F18" s="41">
        <f t="shared" si="2"/>
        <v>60</v>
      </c>
      <c r="G18" s="41">
        <f t="shared" si="3"/>
        <v>60</v>
      </c>
      <c r="H18" s="76">
        <v>60</v>
      </c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>
        <f t="shared" si="4"/>
        <v>0</v>
      </c>
      <c r="AA18" s="41">
        <f t="shared" si="5"/>
        <v>0</v>
      </c>
      <c r="AB18" s="41"/>
      <c r="AC18" s="41"/>
      <c r="AD18" s="39"/>
      <c r="AE18" s="39"/>
      <c r="AF18" s="39"/>
      <c r="AG18" s="39"/>
      <c r="AH18" s="39"/>
      <c r="AI18" s="39"/>
      <c r="AJ18" s="39"/>
      <c r="AK18" s="39"/>
      <c r="AL18" s="39"/>
      <c r="AM18" s="101"/>
    </row>
    <row r="19" ht="30" customHeight="1" spans="1:39">
      <c r="A19" s="17"/>
      <c r="B19" s="40">
        <v>302</v>
      </c>
      <c r="C19" s="69" t="s">
        <v>107</v>
      </c>
      <c r="D19" s="94" t="s">
        <v>192</v>
      </c>
      <c r="E19" s="41">
        <f t="shared" si="0"/>
        <v>5</v>
      </c>
      <c r="F19" s="41">
        <f t="shared" si="2"/>
        <v>5</v>
      </c>
      <c r="G19" s="41">
        <f t="shared" si="3"/>
        <v>5</v>
      </c>
      <c r="H19" s="76">
        <v>5</v>
      </c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>
        <f t="shared" si="4"/>
        <v>0</v>
      </c>
      <c r="AA19" s="41">
        <f t="shared" si="5"/>
        <v>0</v>
      </c>
      <c r="AB19" s="41"/>
      <c r="AC19" s="41"/>
      <c r="AD19" s="39"/>
      <c r="AE19" s="39"/>
      <c r="AF19" s="39"/>
      <c r="AG19" s="39"/>
      <c r="AH19" s="39"/>
      <c r="AI19" s="39"/>
      <c r="AJ19" s="39"/>
      <c r="AK19" s="39"/>
      <c r="AL19" s="39"/>
      <c r="AM19" s="101"/>
    </row>
    <row r="20" ht="30" customHeight="1" spans="1:39">
      <c r="A20" s="17"/>
      <c r="B20" s="40">
        <v>302</v>
      </c>
      <c r="C20" s="69" t="s">
        <v>193</v>
      </c>
      <c r="D20" s="94" t="s">
        <v>194</v>
      </c>
      <c r="E20" s="41">
        <f t="shared" si="0"/>
        <v>60</v>
      </c>
      <c r="F20" s="41">
        <f t="shared" si="2"/>
        <v>60</v>
      </c>
      <c r="G20" s="41">
        <f t="shared" si="3"/>
        <v>60</v>
      </c>
      <c r="H20" s="76">
        <v>60</v>
      </c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>
        <f t="shared" si="4"/>
        <v>0</v>
      </c>
      <c r="AA20" s="41">
        <f t="shared" si="5"/>
        <v>0</v>
      </c>
      <c r="AB20" s="41"/>
      <c r="AC20" s="41"/>
      <c r="AD20" s="39"/>
      <c r="AE20" s="39"/>
      <c r="AF20" s="39"/>
      <c r="AG20" s="39"/>
      <c r="AH20" s="39"/>
      <c r="AI20" s="39"/>
      <c r="AJ20" s="39"/>
      <c r="AK20" s="39"/>
      <c r="AL20" s="39"/>
      <c r="AM20" s="101"/>
    </row>
    <row r="21" ht="30" customHeight="1" spans="1:39">
      <c r="A21" s="17"/>
      <c r="B21" s="40">
        <v>302</v>
      </c>
      <c r="C21" s="40">
        <v>11</v>
      </c>
      <c r="D21" s="94" t="s">
        <v>195</v>
      </c>
      <c r="E21" s="41">
        <f t="shared" si="0"/>
        <v>159.07</v>
      </c>
      <c r="F21" s="41">
        <f t="shared" si="2"/>
        <v>159.07</v>
      </c>
      <c r="G21" s="41">
        <f t="shared" si="3"/>
        <v>159.07</v>
      </c>
      <c r="H21" s="95">
        <v>159.07</v>
      </c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>
        <f t="shared" si="4"/>
        <v>0</v>
      </c>
      <c r="AA21" s="41">
        <f t="shared" si="5"/>
        <v>0</v>
      </c>
      <c r="AB21" s="41"/>
      <c r="AC21" s="41"/>
      <c r="AD21" s="39"/>
      <c r="AE21" s="39"/>
      <c r="AF21" s="39"/>
      <c r="AG21" s="39"/>
      <c r="AH21" s="39"/>
      <c r="AI21" s="39"/>
      <c r="AJ21" s="39"/>
      <c r="AK21" s="39"/>
      <c r="AL21" s="39"/>
      <c r="AM21" s="101"/>
    </row>
    <row r="22" ht="30" customHeight="1" spans="1:39">
      <c r="A22" s="17"/>
      <c r="B22" s="40">
        <v>302</v>
      </c>
      <c r="C22" s="96">
        <v>14</v>
      </c>
      <c r="D22" s="94" t="s">
        <v>196</v>
      </c>
      <c r="E22" s="41">
        <f t="shared" si="0"/>
        <v>253</v>
      </c>
      <c r="F22" s="41">
        <f t="shared" si="2"/>
        <v>253</v>
      </c>
      <c r="G22" s="41">
        <f t="shared" si="3"/>
        <v>253</v>
      </c>
      <c r="H22" s="95">
        <v>100</v>
      </c>
      <c r="I22" s="77">
        <v>153</v>
      </c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41">
        <f t="shared" si="4"/>
        <v>0</v>
      </c>
      <c r="AA22" s="41">
        <f t="shared" si="5"/>
        <v>0</v>
      </c>
      <c r="AB22" s="77"/>
      <c r="AC22" s="77"/>
      <c r="AD22" s="39"/>
      <c r="AE22" s="39"/>
      <c r="AF22" s="39"/>
      <c r="AG22" s="39"/>
      <c r="AH22" s="39"/>
      <c r="AI22" s="39"/>
      <c r="AJ22" s="39"/>
      <c r="AK22" s="39"/>
      <c r="AL22" s="39"/>
      <c r="AM22" s="101"/>
    </row>
    <row r="23" ht="30" customHeight="1" spans="1:39">
      <c r="A23" s="17"/>
      <c r="B23" s="40">
        <v>302</v>
      </c>
      <c r="C23" s="96">
        <v>17</v>
      </c>
      <c r="D23" s="94" t="s">
        <v>197</v>
      </c>
      <c r="E23" s="41">
        <f t="shared" si="0"/>
        <v>2.4</v>
      </c>
      <c r="F23" s="41">
        <f t="shared" si="2"/>
        <v>2.4</v>
      </c>
      <c r="G23" s="41">
        <f t="shared" si="3"/>
        <v>2.4</v>
      </c>
      <c r="H23" s="95">
        <v>2.4</v>
      </c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41">
        <f t="shared" si="4"/>
        <v>0</v>
      </c>
      <c r="AA23" s="41">
        <f t="shared" si="5"/>
        <v>0</v>
      </c>
      <c r="AB23" s="77"/>
      <c r="AC23" s="77"/>
      <c r="AD23" s="39"/>
      <c r="AE23" s="39"/>
      <c r="AF23" s="39"/>
      <c r="AG23" s="39"/>
      <c r="AH23" s="39"/>
      <c r="AI23" s="39"/>
      <c r="AJ23" s="39"/>
      <c r="AK23" s="39"/>
      <c r="AL23" s="39"/>
      <c r="AM23" s="101"/>
    </row>
    <row r="24" ht="27" customHeight="1" spans="2:29">
      <c r="B24" s="40">
        <v>302</v>
      </c>
      <c r="C24" s="96">
        <v>26</v>
      </c>
      <c r="D24" s="94" t="s">
        <v>198</v>
      </c>
      <c r="E24" s="41">
        <f t="shared" si="0"/>
        <v>20</v>
      </c>
      <c r="F24" s="41">
        <f t="shared" si="2"/>
        <v>20</v>
      </c>
      <c r="G24" s="41">
        <f t="shared" si="3"/>
        <v>20</v>
      </c>
      <c r="H24" s="95"/>
      <c r="I24" s="77">
        <v>20</v>
      </c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41">
        <f t="shared" si="4"/>
        <v>0</v>
      </c>
      <c r="AA24" s="41">
        <f t="shared" si="5"/>
        <v>0</v>
      </c>
      <c r="AB24" s="77"/>
      <c r="AC24" s="77"/>
    </row>
    <row r="25" ht="27" customHeight="1" spans="2:29">
      <c r="B25" s="40">
        <v>302</v>
      </c>
      <c r="C25" s="96">
        <v>27</v>
      </c>
      <c r="D25" s="94" t="s">
        <v>199</v>
      </c>
      <c r="E25" s="41">
        <f t="shared" si="0"/>
        <v>12</v>
      </c>
      <c r="F25" s="41">
        <f t="shared" si="2"/>
        <v>12</v>
      </c>
      <c r="G25" s="41">
        <f t="shared" si="3"/>
        <v>12</v>
      </c>
      <c r="H25" s="95">
        <v>12</v>
      </c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41">
        <f t="shared" si="4"/>
        <v>0</v>
      </c>
      <c r="AA25" s="41">
        <f t="shared" si="5"/>
        <v>0</v>
      </c>
      <c r="AB25" s="77"/>
      <c r="AC25" s="77"/>
    </row>
    <row r="26" ht="27" customHeight="1" spans="2:29">
      <c r="B26" s="40">
        <v>302</v>
      </c>
      <c r="C26" s="96">
        <v>28</v>
      </c>
      <c r="D26" s="94" t="s">
        <v>200</v>
      </c>
      <c r="E26" s="41">
        <f t="shared" si="0"/>
        <v>15.15</v>
      </c>
      <c r="F26" s="41">
        <f t="shared" si="2"/>
        <v>15.15</v>
      </c>
      <c r="G26" s="41">
        <f t="shared" si="3"/>
        <v>15.15</v>
      </c>
      <c r="H26" s="95">
        <v>15.15</v>
      </c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41">
        <f t="shared" si="4"/>
        <v>0</v>
      </c>
      <c r="AA26" s="41">
        <f t="shared" si="5"/>
        <v>0</v>
      </c>
      <c r="AB26" s="77"/>
      <c r="AC26" s="77"/>
    </row>
    <row r="27" ht="27" customHeight="1" spans="2:29">
      <c r="B27" s="40">
        <v>302</v>
      </c>
      <c r="C27" s="96">
        <v>29</v>
      </c>
      <c r="D27" s="94" t="s">
        <v>201</v>
      </c>
      <c r="E27" s="41">
        <f t="shared" si="0"/>
        <v>18.94</v>
      </c>
      <c r="F27" s="41">
        <f t="shared" si="2"/>
        <v>18.94</v>
      </c>
      <c r="G27" s="41">
        <f t="shared" si="3"/>
        <v>18.94</v>
      </c>
      <c r="H27" s="95">
        <v>18.94</v>
      </c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41">
        <f t="shared" si="4"/>
        <v>0</v>
      </c>
      <c r="AA27" s="41">
        <f t="shared" si="5"/>
        <v>0</v>
      </c>
      <c r="AB27" s="77"/>
      <c r="AC27" s="77"/>
    </row>
    <row r="28" ht="27" customHeight="1" spans="2:29">
      <c r="B28" s="40">
        <v>302</v>
      </c>
      <c r="C28" s="96">
        <v>31</v>
      </c>
      <c r="D28" s="94" t="s">
        <v>202</v>
      </c>
      <c r="E28" s="41">
        <f t="shared" si="0"/>
        <v>100</v>
      </c>
      <c r="F28" s="41">
        <f t="shared" si="2"/>
        <v>100</v>
      </c>
      <c r="G28" s="41">
        <f t="shared" si="3"/>
        <v>100</v>
      </c>
      <c r="H28" s="95">
        <v>100</v>
      </c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41">
        <f t="shared" si="4"/>
        <v>0</v>
      </c>
      <c r="AA28" s="41">
        <f t="shared" si="5"/>
        <v>0</v>
      </c>
      <c r="AB28" s="77"/>
      <c r="AC28" s="77"/>
    </row>
    <row r="29" ht="27" customHeight="1" spans="2:29">
      <c r="B29" s="40">
        <v>302</v>
      </c>
      <c r="C29" s="96">
        <v>39</v>
      </c>
      <c r="D29" s="94" t="s">
        <v>203</v>
      </c>
      <c r="E29" s="41">
        <f t="shared" si="0"/>
        <v>268.67</v>
      </c>
      <c r="F29" s="41">
        <f t="shared" si="2"/>
        <v>268.67</v>
      </c>
      <c r="G29" s="41">
        <f t="shared" si="3"/>
        <v>268.67</v>
      </c>
      <c r="H29" s="95">
        <v>268.67</v>
      </c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41">
        <f t="shared" si="4"/>
        <v>0</v>
      </c>
      <c r="AA29" s="41">
        <f t="shared" si="5"/>
        <v>0</v>
      </c>
      <c r="AB29" s="77"/>
      <c r="AC29" s="77"/>
    </row>
    <row r="30" ht="27" customHeight="1" spans="2:29">
      <c r="B30" s="40">
        <v>302</v>
      </c>
      <c r="C30" s="96">
        <v>99</v>
      </c>
      <c r="D30" s="94" t="s">
        <v>204</v>
      </c>
      <c r="E30" s="41">
        <f t="shared" si="0"/>
        <v>411.83</v>
      </c>
      <c r="F30" s="41">
        <f t="shared" si="2"/>
        <v>314.6</v>
      </c>
      <c r="G30" s="41">
        <f t="shared" si="3"/>
        <v>314.6</v>
      </c>
      <c r="H30" s="95">
        <v>168.6</v>
      </c>
      <c r="I30" s="77">
        <v>146</v>
      </c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41">
        <f t="shared" si="4"/>
        <v>97.23</v>
      </c>
      <c r="AA30" s="41">
        <f t="shared" si="5"/>
        <v>97.23</v>
      </c>
      <c r="AB30" s="77"/>
      <c r="AC30" s="99">
        <v>97.23</v>
      </c>
    </row>
    <row r="31" ht="27" customHeight="1" spans="2:29">
      <c r="B31" s="96">
        <v>303</v>
      </c>
      <c r="C31" s="96">
        <v>5</v>
      </c>
      <c r="D31" s="94" t="s">
        <v>205</v>
      </c>
      <c r="E31" s="41">
        <f t="shared" si="0"/>
        <v>135.1</v>
      </c>
      <c r="F31" s="41">
        <f t="shared" si="2"/>
        <v>135.1</v>
      </c>
      <c r="G31" s="41">
        <f t="shared" si="3"/>
        <v>135.1</v>
      </c>
      <c r="H31" s="95">
        <v>15.1</v>
      </c>
      <c r="I31" s="77">
        <v>120</v>
      </c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41">
        <f t="shared" si="4"/>
        <v>0</v>
      </c>
      <c r="AA31" s="41">
        <f t="shared" si="5"/>
        <v>0</v>
      </c>
      <c r="AB31" s="77"/>
      <c r="AC31" s="77"/>
    </row>
    <row r="32" ht="27" customHeight="1" spans="2:29">
      <c r="B32" s="96">
        <v>303</v>
      </c>
      <c r="C32" s="97" t="s">
        <v>206</v>
      </c>
      <c r="D32" s="94" t="s">
        <v>207</v>
      </c>
      <c r="E32" s="41">
        <f t="shared" si="0"/>
        <v>0.28</v>
      </c>
      <c r="F32" s="41">
        <f t="shared" si="2"/>
        <v>0.28</v>
      </c>
      <c r="G32" s="41">
        <f t="shared" si="3"/>
        <v>0.28</v>
      </c>
      <c r="H32" s="95">
        <v>0.28</v>
      </c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41">
        <f t="shared" si="4"/>
        <v>0</v>
      </c>
      <c r="AA32" s="41">
        <f t="shared" si="5"/>
        <v>0</v>
      </c>
      <c r="AB32" s="77"/>
      <c r="AC32" s="77"/>
    </row>
    <row r="33" ht="27" customHeight="1" spans="2:29">
      <c r="B33" s="96">
        <v>310</v>
      </c>
      <c r="C33" s="97" t="s">
        <v>92</v>
      </c>
      <c r="D33" s="94" t="s">
        <v>208</v>
      </c>
      <c r="E33" s="41">
        <f t="shared" si="0"/>
        <v>30</v>
      </c>
      <c r="F33" s="41">
        <f t="shared" si="2"/>
        <v>30</v>
      </c>
      <c r="G33" s="41">
        <f t="shared" si="3"/>
        <v>30</v>
      </c>
      <c r="H33" s="95">
        <v>30</v>
      </c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41">
        <f t="shared" si="4"/>
        <v>0</v>
      </c>
      <c r="AA33" s="41">
        <f t="shared" si="5"/>
        <v>0</v>
      </c>
      <c r="AB33" s="77"/>
      <c r="AC33" s="77"/>
    </row>
    <row r="34" ht="27" customHeight="1"/>
    <row r="35" ht="27" customHeight="1"/>
    <row r="36" ht="27" customHeight="1"/>
    <row r="37" ht="27" customHeight="1"/>
    <row r="38" ht="27" customHeight="1"/>
  </sheetData>
  <mergeCells count="22">
    <mergeCell ref="B2:AL2"/>
    <mergeCell ref="AJ3:AL3"/>
    <mergeCell ref="B4:D4"/>
    <mergeCell ref="F4:O4"/>
    <mergeCell ref="P4:Y4"/>
    <mergeCell ref="Z4:AL4"/>
    <mergeCell ref="B5:C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AJ5:AL5"/>
    <mergeCell ref="D5:D6"/>
    <mergeCell ref="E4:E6"/>
    <mergeCell ref="F5:F6"/>
    <mergeCell ref="P5:P6"/>
    <mergeCell ref="Z5:Z6"/>
  </mergeCells>
  <printOptions horizontalCentered="1"/>
  <pageMargins left="0.590277777777778" right="0.590277777777778" top="1.37777777777778" bottom="0.984027777777778" header="0" footer="0"/>
  <pageSetup paperSize="9" scale="59" fitToHeight="0" orientation="landscape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7"/>
  <sheetViews>
    <sheetView workbookViewId="0">
      <pane ySplit="6" topLeftCell="A7" activePane="bottomLeft" state="frozen"/>
      <selection/>
      <selection pane="bottomLeft" activeCell="L17" sqref="L17"/>
    </sheetView>
  </sheetViews>
  <sheetFormatPr defaultColWidth="10" defaultRowHeight="18" customHeight="1"/>
  <cols>
    <col min="1" max="1" width="1.53333333333333" style="15" customWidth="1"/>
    <col min="2" max="4" width="6.625" style="15" customWidth="1"/>
    <col min="5" max="5" width="45.125" style="15" customWidth="1"/>
    <col min="6" max="8" width="20.625" style="15" customWidth="1"/>
    <col min="9" max="9" width="1.53333333333333" style="15" customWidth="1"/>
    <col min="10" max="11" width="9.76666666666667" style="15" customWidth="1"/>
    <col min="12" max="16384" width="10" style="15"/>
  </cols>
  <sheetData>
    <row r="1" customHeight="1" spans="1:9">
      <c r="A1" s="16"/>
      <c r="B1" s="2"/>
      <c r="C1" s="19"/>
      <c r="D1" s="19"/>
      <c r="E1" s="19"/>
      <c r="F1" s="19" t="s">
        <v>209</v>
      </c>
      <c r="G1" s="19"/>
      <c r="H1" s="19"/>
      <c r="I1" s="24"/>
    </row>
    <row r="2" customHeight="1" spans="1:8">
      <c r="A2" s="16"/>
      <c r="B2" s="20" t="s">
        <v>210</v>
      </c>
      <c r="C2" s="20"/>
      <c r="D2" s="20"/>
      <c r="E2" s="20"/>
      <c r="F2" s="20"/>
      <c r="G2" s="20"/>
      <c r="H2" s="20"/>
    </row>
    <row r="3" customHeight="1" spans="1:9">
      <c r="A3" s="21"/>
      <c r="B3" s="22" t="s">
        <v>60</v>
      </c>
      <c r="C3" s="22"/>
      <c r="D3" s="22"/>
      <c r="E3" s="22"/>
      <c r="F3" s="21"/>
      <c r="H3" s="44" t="s">
        <v>4</v>
      </c>
      <c r="I3" s="31"/>
    </row>
    <row r="4" customHeight="1" spans="1:9">
      <c r="A4" s="27"/>
      <c r="B4" s="25" t="s">
        <v>7</v>
      </c>
      <c r="C4" s="25"/>
      <c r="D4" s="25"/>
      <c r="E4" s="25"/>
      <c r="F4" s="25" t="s">
        <v>61</v>
      </c>
      <c r="G4" s="39" t="s">
        <v>211</v>
      </c>
      <c r="H4" s="39" t="s">
        <v>168</v>
      </c>
      <c r="I4" s="33"/>
    </row>
    <row r="5" customHeight="1" spans="1:9">
      <c r="A5" s="27"/>
      <c r="B5" s="25" t="s">
        <v>78</v>
      </c>
      <c r="C5" s="25"/>
      <c r="D5" s="25"/>
      <c r="E5" s="25" t="s">
        <v>79</v>
      </c>
      <c r="F5" s="25"/>
      <c r="G5" s="39"/>
      <c r="H5" s="39"/>
      <c r="I5" s="33"/>
    </row>
    <row r="6" customHeight="1" spans="1:9">
      <c r="A6" s="26"/>
      <c r="B6" s="25" t="s">
        <v>80</v>
      </c>
      <c r="C6" s="25" t="s">
        <v>81</v>
      </c>
      <c r="D6" s="25" t="s">
        <v>82</v>
      </c>
      <c r="E6" s="25"/>
      <c r="F6" s="25"/>
      <c r="G6" s="39"/>
      <c r="H6" s="39"/>
      <c r="I6" s="33"/>
    </row>
    <row r="7" customHeight="1" spans="1:9">
      <c r="A7" s="27"/>
      <c r="B7" s="25"/>
      <c r="C7" s="25"/>
      <c r="D7" s="25"/>
      <c r="E7" s="46" t="s">
        <v>83</v>
      </c>
      <c r="F7" s="73">
        <v>8488.42</v>
      </c>
      <c r="G7" s="74">
        <v>8382.88</v>
      </c>
      <c r="H7" s="75">
        <v>105.54</v>
      </c>
      <c r="I7" s="34"/>
    </row>
    <row r="8" customHeight="1" spans="1:9">
      <c r="A8" s="27"/>
      <c r="B8" s="46">
        <v>201</v>
      </c>
      <c r="C8" s="46"/>
      <c r="D8" s="46"/>
      <c r="E8" s="66" t="s">
        <v>84</v>
      </c>
      <c r="F8" s="76">
        <f t="shared" ref="F8:F27" si="0">G8+H8</f>
        <v>6.53</v>
      </c>
      <c r="G8" s="76">
        <v>6.53</v>
      </c>
      <c r="H8" s="43"/>
      <c r="I8" s="34"/>
    </row>
    <row r="9" customHeight="1" spans="1:9">
      <c r="A9" s="27"/>
      <c r="B9" s="46">
        <v>201</v>
      </c>
      <c r="C9" s="46">
        <v>11</v>
      </c>
      <c r="D9" s="46"/>
      <c r="E9" s="66" t="s">
        <v>86</v>
      </c>
      <c r="F9" s="76">
        <f t="shared" si="0"/>
        <v>6.53</v>
      </c>
      <c r="G9" s="76">
        <v>6.53</v>
      </c>
      <c r="H9" s="43"/>
      <c r="I9" s="34"/>
    </row>
    <row r="10" customHeight="1" spans="1:9">
      <c r="A10" s="27"/>
      <c r="B10" s="46">
        <v>201</v>
      </c>
      <c r="C10" s="46">
        <v>11</v>
      </c>
      <c r="D10" s="46">
        <v>5</v>
      </c>
      <c r="E10" s="66" t="s">
        <v>87</v>
      </c>
      <c r="F10" s="76">
        <f t="shared" si="0"/>
        <v>6.53</v>
      </c>
      <c r="G10" s="76">
        <v>6.53</v>
      </c>
      <c r="H10" s="43"/>
      <c r="I10" s="34"/>
    </row>
    <row r="11" customHeight="1" spans="1:9">
      <c r="A11" s="27"/>
      <c r="B11" s="46">
        <v>204</v>
      </c>
      <c r="C11" s="47"/>
      <c r="D11" s="46"/>
      <c r="E11" s="66" t="s">
        <v>88</v>
      </c>
      <c r="F11" s="76">
        <f t="shared" si="0"/>
        <v>764.84</v>
      </c>
      <c r="G11" s="67">
        <v>659.3</v>
      </c>
      <c r="H11" s="43">
        <v>105.54</v>
      </c>
      <c r="I11" s="34"/>
    </row>
    <row r="12" customHeight="1" spans="1:9">
      <c r="A12" s="27"/>
      <c r="B12" s="46">
        <v>204</v>
      </c>
      <c r="C12" s="47" t="s">
        <v>92</v>
      </c>
      <c r="D12" s="77"/>
      <c r="E12" s="66" t="s">
        <v>93</v>
      </c>
      <c r="F12" s="76">
        <f t="shared" si="0"/>
        <v>6697.84</v>
      </c>
      <c r="G12" s="67">
        <v>6592.3</v>
      </c>
      <c r="H12" s="43">
        <v>105.54</v>
      </c>
      <c r="I12" s="34"/>
    </row>
    <row r="13" customHeight="1" spans="1:9">
      <c r="A13" s="27"/>
      <c r="B13" s="46">
        <v>204</v>
      </c>
      <c r="C13" s="47" t="s">
        <v>92</v>
      </c>
      <c r="D13" s="47" t="s">
        <v>94</v>
      </c>
      <c r="E13" s="66" t="s">
        <v>95</v>
      </c>
      <c r="F13" s="76">
        <f t="shared" si="0"/>
        <v>5137.47</v>
      </c>
      <c r="G13" s="67">
        <v>5137.47</v>
      </c>
      <c r="H13" s="43"/>
      <c r="I13" s="34"/>
    </row>
    <row r="14" customHeight="1" spans="1:9">
      <c r="A14" s="27"/>
      <c r="B14" s="46">
        <v>204</v>
      </c>
      <c r="C14" s="47" t="s">
        <v>92</v>
      </c>
      <c r="D14" s="47" t="s">
        <v>92</v>
      </c>
      <c r="E14" s="66" t="s">
        <v>97</v>
      </c>
      <c r="F14" s="76">
        <f t="shared" si="0"/>
        <v>521.23</v>
      </c>
      <c r="G14" s="71">
        <v>424</v>
      </c>
      <c r="H14" s="78">
        <v>97.23</v>
      </c>
      <c r="I14" s="34"/>
    </row>
    <row r="15" customHeight="1" spans="1:9">
      <c r="A15" s="27"/>
      <c r="B15" s="46">
        <v>204</v>
      </c>
      <c r="C15" s="47" t="s">
        <v>92</v>
      </c>
      <c r="D15" s="47" t="s">
        <v>99</v>
      </c>
      <c r="E15" s="66" t="s">
        <v>100</v>
      </c>
      <c r="F15" s="76">
        <f t="shared" si="0"/>
        <v>15</v>
      </c>
      <c r="G15" s="71">
        <v>15</v>
      </c>
      <c r="H15" s="43"/>
      <c r="I15" s="34"/>
    </row>
    <row r="16" customHeight="1" spans="2:8">
      <c r="B16" s="46">
        <v>204</v>
      </c>
      <c r="C16" s="47" t="s">
        <v>92</v>
      </c>
      <c r="D16" s="47" t="s">
        <v>102</v>
      </c>
      <c r="E16" s="66" t="s">
        <v>103</v>
      </c>
      <c r="F16" s="76">
        <f t="shared" si="0"/>
        <v>1024.14</v>
      </c>
      <c r="G16" s="67">
        <v>1015.83</v>
      </c>
      <c r="H16" s="43">
        <v>8.31</v>
      </c>
    </row>
    <row r="17" customHeight="1" spans="2:8">
      <c r="B17" s="46">
        <v>208</v>
      </c>
      <c r="C17" s="47"/>
      <c r="D17" s="47"/>
      <c r="E17" s="66" t="s">
        <v>105</v>
      </c>
      <c r="F17" s="76">
        <f t="shared" si="0"/>
        <v>756.78</v>
      </c>
      <c r="G17" s="71">
        <v>756.78</v>
      </c>
      <c r="H17" s="43"/>
    </row>
    <row r="18" customHeight="1" spans="2:8">
      <c r="B18" s="46">
        <v>208</v>
      </c>
      <c r="C18" s="47" t="s">
        <v>107</v>
      </c>
      <c r="D18" s="46"/>
      <c r="E18" s="66" t="s">
        <v>108</v>
      </c>
      <c r="F18" s="76">
        <f t="shared" si="0"/>
        <v>756.78</v>
      </c>
      <c r="G18" s="71">
        <v>756.78</v>
      </c>
      <c r="H18" s="79"/>
    </row>
    <row r="19" customHeight="1" spans="2:8">
      <c r="B19" s="46">
        <v>208</v>
      </c>
      <c r="C19" s="47" t="s">
        <v>107</v>
      </c>
      <c r="D19" s="47" t="s">
        <v>107</v>
      </c>
      <c r="E19" s="66" t="s">
        <v>109</v>
      </c>
      <c r="F19" s="76">
        <f t="shared" si="0"/>
        <v>756.78</v>
      </c>
      <c r="G19" s="71">
        <v>756.78</v>
      </c>
      <c r="H19" s="80"/>
    </row>
    <row r="20" customHeight="1" spans="2:8">
      <c r="B20" s="40">
        <v>210</v>
      </c>
      <c r="C20" s="40"/>
      <c r="D20" s="40"/>
      <c r="E20" s="66" t="s">
        <v>110</v>
      </c>
      <c r="F20" s="76">
        <f t="shared" si="0"/>
        <v>483.46</v>
      </c>
      <c r="G20" s="71">
        <v>483.46</v>
      </c>
      <c r="H20" s="80"/>
    </row>
    <row r="21" customHeight="1" spans="2:8">
      <c r="B21" s="40">
        <v>210</v>
      </c>
      <c r="C21" s="40">
        <v>11</v>
      </c>
      <c r="D21" s="40"/>
      <c r="E21" s="66" t="s">
        <v>112</v>
      </c>
      <c r="F21" s="76">
        <f t="shared" si="0"/>
        <v>483.46</v>
      </c>
      <c r="G21" s="71">
        <v>483.46</v>
      </c>
      <c r="H21" s="80"/>
    </row>
    <row r="22" customHeight="1" spans="2:8">
      <c r="B22" s="40">
        <v>210</v>
      </c>
      <c r="C22" s="40">
        <v>11</v>
      </c>
      <c r="D22" s="81" t="s">
        <v>94</v>
      </c>
      <c r="E22" s="66" t="s">
        <v>113</v>
      </c>
      <c r="F22" s="76">
        <f t="shared" si="0"/>
        <v>243.06</v>
      </c>
      <c r="G22" s="71">
        <v>243.06</v>
      </c>
      <c r="H22" s="80"/>
    </row>
    <row r="23" customHeight="1" spans="2:8">
      <c r="B23" s="40">
        <v>210</v>
      </c>
      <c r="C23" s="40">
        <v>11</v>
      </c>
      <c r="D23" s="82" t="s">
        <v>92</v>
      </c>
      <c r="E23" s="66" t="s">
        <v>115</v>
      </c>
      <c r="F23" s="76">
        <f t="shared" si="0"/>
        <v>167.86</v>
      </c>
      <c r="G23" s="71">
        <v>167.86</v>
      </c>
      <c r="H23" s="80"/>
    </row>
    <row r="24" customHeight="1" spans="2:8">
      <c r="B24" s="40">
        <v>210</v>
      </c>
      <c r="C24" s="40">
        <v>11</v>
      </c>
      <c r="D24" s="81" t="s">
        <v>117</v>
      </c>
      <c r="E24" s="66" t="s">
        <v>118</v>
      </c>
      <c r="F24" s="76">
        <f t="shared" si="0"/>
        <v>72.55</v>
      </c>
      <c r="G24" s="71">
        <v>72.55</v>
      </c>
      <c r="H24" s="80"/>
    </row>
    <row r="25" customHeight="1" spans="2:8">
      <c r="B25" s="77">
        <v>221</v>
      </c>
      <c r="C25" s="77"/>
      <c r="D25" s="77"/>
      <c r="E25" s="66" t="s">
        <v>120</v>
      </c>
      <c r="F25" s="76">
        <f t="shared" si="0"/>
        <v>543.82</v>
      </c>
      <c r="G25" s="71">
        <v>543.82</v>
      </c>
      <c r="H25" s="80"/>
    </row>
    <row r="26" customHeight="1" spans="2:8">
      <c r="B26" s="77">
        <v>221</v>
      </c>
      <c r="C26" s="83" t="s">
        <v>92</v>
      </c>
      <c r="D26" s="77"/>
      <c r="E26" s="66" t="s">
        <v>122</v>
      </c>
      <c r="F26" s="76">
        <f t="shared" si="0"/>
        <v>543.82</v>
      </c>
      <c r="G26" s="71">
        <v>543.82</v>
      </c>
      <c r="H26" s="80"/>
    </row>
    <row r="27" customHeight="1" spans="2:8">
      <c r="B27" s="77">
        <v>221</v>
      </c>
      <c r="C27" s="83" t="s">
        <v>92</v>
      </c>
      <c r="D27" s="83" t="s">
        <v>94</v>
      </c>
      <c r="E27" s="66" t="s">
        <v>123</v>
      </c>
      <c r="F27" s="76">
        <f t="shared" si="0"/>
        <v>543.82</v>
      </c>
      <c r="G27" s="71">
        <v>543.82</v>
      </c>
      <c r="H27" s="80"/>
    </row>
  </sheetData>
  <mergeCells count="9">
    <mergeCell ref="F1:H1"/>
    <mergeCell ref="B2:H2"/>
    <mergeCell ref="B3:E3"/>
    <mergeCell ref="B4:E4"/>
    <mergeCell ref="B5:D5"/>
    <mergeCell ref="E5:E6"/>
    <mergeCell ref="F4:F6"/>
    <mergeCell ref="G4:G6"/>
    <mergeCell ref="H4:H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6"/>
  <sheetViews>
    <sheetView workbookViewId="0">
      <pane ySplit="6" topLeftCell="A12" activePane="bottomLeft" state="frozen"/>
      <selection/>
      <selection pane="bottomLeft" activeCell="G17" sqref="G17"/>
    </sheetView>
  </sheetViews>
  <sheetFormatPr defaultColWidth="10" defaultRowHeight="18" customHeight="1" outlineLevelCol="7"/>
  <cols>
    <col min="1" max="1" width="1.53333333333333" customWidth="1"/>
    <col min="2" max="3" width="9.25" customWidth="1"/>
    <col min="4" max="4" width="44.5" customWidth="1"/>
    <col min="5" max="7" width="21.625" customWidth="1"/>
    <col min="8" max="8" width="1.53333333333333" customWidth="1"/>
    <col min="9" max="9" width="9.76666666666667" customWidth="1"/>
  </cols>
  <sheetData>
    <row r="1" customHeight="1" spans="1:8">
      <c r="A1" s="52"/>
      <c r="B1" s="2"/>
      <c r="C1" s="2"/>
      <c r="D1" s="53"/>
      <c r="E1" s="54"/>
      <c r="F1" s="54"/>
      <c r="G1" s="55" t="s">
        <v>212</v>
      </c>
      <c r="H1" s="56"/>
    </row>
    <row r="2" customHeight="1" spans="1:8">
      <c r="A2" s="54"/>
      <c r="B2" s="57" t="s">
        <v>213</v>
      </c>
      <c r="C2" s="57"/>
      <c r="D2" s="57"/>
      <c r="E2" s="57"/>
      <c r="F2" s="57"/>
      <c r="G2" s="57"/>
      <c r="H2" s="56"/>
    </row>
    <row r="3" customHeight="1" spans="1:8">
      <c r="A3" s="58"/>
      <c r="B3" s="59" t="s">
        <v>60</v>
      </c>
      <c r="C3" s="59"/>
      <c r="D3" s="59"/>
      <c r="F3" s="58"/>
      <c r="G3" s="60" t="s">
        <v>4</v>
      </c>
      <c r="H3" s="56"/>
    </row>
    <row r="4" customHeight="1" spans="1:8">
      <c r="A4" s="61"/>
      <c r="B4" s="25" t="s">
        <v>7</v>
      </c>
      <c r="C4" s="25"/>
      <c r="D4" s="25"/>
      <c r="E4" s="25" t="s">
        <v>74</v>
      </c>
      <c r="F4" s="25"/>
      <c r="G4" s="25"/>
      <c r="H4" s="56"/>
    </row>
    <row r="5" customHeight="1" spans="1:8">
      <c r="A5" s="61"/>
      <c r="B5" s="25" t="s">
        <v>78</v>
      </c>
      <c r="C5" s="25"/>
      <c r="D5" s="25" t="s">
        <v>79</v>
      </c>
      <c r="E5" s="25" t="s">
        <v>61</v>
      </c>
      <c r="F5" s="25" t="s">
        <v>214</v>
      </c>
      <c r="G5" s="25" t="s">
        <v>215</v>
      </c>
      <c r="H5" s="56"/>
    </row>
    <row r="6" customHeight="1" spans="1:8">
      <c r="A6" s="61"/>
      <c r="B6" s="25" t="s">
        <v>80</v>
      </c>
      <c r="C6" s="25" t="s">
        <v>81</v>
      </c>
      <c r="D6" s="25"/>
      <c r="E6" s="25"/>
      <c r="F6" s="25"/>
      <c r="G6" s="25"/>
      <c r="H6" s="56"/>
    </row>
    <row r="7" customHeight="1" spans="1:8">
      <c r="A7" s="61"/>
      <c r="B7" s="25"/>
      <c r="C7" s="25"/>
      <c r="D7" s="25" t="s">
        <v>83</v>
      </c>
      <c r="E7" s="62">
        <v>7952.19</v>
      </c>
      <c r="F7" s="62">
        <v>6952.36</v>
      </c>
      <c r="G7" s="63">
        <v>999.83</v>
      </c>
      <c r="H7" s="56"/>
    </row>
    <row r="8" customHeight="1" spans="1:8">
      <c r="A8" s="61"/>
      <c r="B8" s="64">
        <v>301</v>
      </c>
      <c r="C8" s="65"/>
      <c r="D8" s="66" t="s">
        <v>216</v>
      </c>
      <c r="E8" s="67">
        <v>6936.99</v>
      </c>
      <c r="F8" s="67">
        <v>6936.99</v>
      </c>
      <c r="G8" s="68"/>
      <c r="H8" s="56"/>
    </row>
    <row r="9" customHeight="1" spans="1:8">
      <c r="A9" s="61"/>
      <c r="B9" s="64">
        <v>301</v>
      </c>
      <c r="C9" s="69" t="s">
        <v>94</v>
      </c>
      <c r="D9" s="70" t="s">
        <v>217</v>
      </c>
      <c r="E9" s="67">
        <v>1262.94</v>
      </c>
      <c r="F9" s="67">
        <v>1262.94</v>
      </c>
      <c r="G9" s="68"/>
      <c r="H9" s="56"/>
    </row>
    <row r="10" customHeight="1" spans="1:8">
      <c r="A10" s="61"/>
      <c r="B10" s="64">
        <v>301</v>
      </c>
      <c r="C10" s="69" t="s">
        <v>92</v>
      </c>
      <c r="D10" s="70" t="s">
        <v>218</v>
      </c>
      <c r="E10" s="67">
        <v>1848.29</v>
      </c>
      <c r="F10" s="67">
        <v>1848.29</v>
      </c>
      <c r="G10" s="68"/>
      <c r="H10" s="56"/>
    </row>
    <row r="11" customHeight="1" spans="1:8">
      <c r="A11" s="61"/>
      <c r="B11" s="64">
        <v>301</v>
      </c>
      <c r="C11" s="69" t="s">
        <v>117</v>
      </c>
      <c r="D11" s="70" t="s">
        <v>219</v>
      </c>
      <c r="E11" s="67">
        <v>1055.16</v>
      </c>
      <c r="F11" s="67">
        <v>1055.16</v>
      </c>
      <c r="G11" s="68"/>
      <c r="H11" s="56"/>
    </row>
    <row r="12" customHeight="1" spans="1:8">
      <c r="A12" s="61"/>
      <c r="B12" s="64">
        <v>301</v>
      </c>
      <c r="C12" s="69" t="s">
        <v>177</v>
      </c>
      <c r="D12" s="70" t="s">
        <v>220</v>
      </c>
      <c r="E12" s="71">
        <v>59.73</v>
      </c>
      <c r="F12" s="71">
        <v>59.73</v>
      </c>
      <c r="G12" s="68"/>
      <c r="H12" s="56"/>
    </row>
    <row r="13" customHeight="1" spans="1:8">
      <c r="A13" s="61"/>
      <c r="B13" s="64">
        <v>301</v>
      </c>
      <c r="C13" s="69" t="s">
        <v>179</v>
      </c>
      <c r="D13" s="70" t="s">
        <v>221</v>
      </c>
      <c r="E13" s="71">
        <v>756.78</v>
      </c>
      <c r="F13" s="71">
        <v>756.78</v>
      </c>
      <c r="G13" s="68"/>
      <c r="H13" s="56"/>
    </row>
    <row r="14" customHeight="1" spans="1:8">
      <c r="A14" s="61"/>
      <c r="B14" s="64">
        <v>301</v>
      </c>
      <c r="C14" s="69" t="s">
        <v>181</v>
      </c>
      <c r="D14" s="70" t="s">
        <v>222</v>
      </c>
      <c r="E14" s="71">
        <v>365.23</v>
      </c>
      <c r="F14" s="71">
        <v>365.23</v>
      </c>
      <c r="G14" s="68"/>
      <c r="H14" s="56"/>
    </row>
    <row r="15" customHeight="1" spans="1:8">
      <c r="A15" s="61"/>
      <c r="B15" s="64">
        <v>301</v>
      </c>
      <c r="C15" s="69" t="s">
        <v>183</v>
      </c>
      <c r="D15" s="70" t="s">
        <v>223</v>
      </c>
      <c r="E15" s="71">
        <v>72.55</v>
      </c>
      <c r="F15" s="71">
        <v>72.55</v>
      </c>
      <c r="G15" s="68"/>
      <c r="H15" s="56"/>
    </row>
    <row r="16" customHeight="1" spans="1:8">
      <c r="A16" s="61"/>
      <c r="B16" s="64">
        <v>301</v>
      </c>
      <c r="C16" s="69" t="s">
        <v>185</v>
      </c>
      <c r="D16" s="70" t="s">
        <v>224</v>
      </c>
      <c r="E16" s="71">
        <v>102.49</v>
      </c>
      <c r="F16" s="71">
        <v>102.49</v>
      </c>
      <c r="G16" s="68"/>
      <c r="H16" s="56"/>
    </row>
    <row r="17" customHeight="1" spans="2:7">
      <c r="B17" s="64">
        <v>301</v>
      </c>
      <c r="C17" s="69" t="s">
        <v>187</v>
      </c>
      <c r="D17" s="70" t="s">
        <v>123</v>
      </c>
      <c r="E17" s="71">
        <v>543.82</v>
      </c>
      <c r="F17" s="71">
        <v>543.82</v>
      </c>
      <c r="G17" s="68"/>
    </row>
    <row r="18" customHeight="1" spans="2:7">
      <c r="B18" s="64">
        <v>301</v>
      </c>
      <c r="C18" s="69" t="s">
        <v>189</v>
      </c>
      <c r="D18" s="70" t="s">
        <v>225</v>
      </c>
      <c r="E18" s="71">
        <v>870</v>
      </c>
      <c r="F18" s="71">
        <v>870</v>
      </c>
      <c r="G18" s="68"/>
    </row>
    <row r="19" customHeight="1" spans="2:7">
      <c r="B19" s="65">
        <v>302</v>
      </c>
      <c r="C19" s="65"/>
      <c r="D19" s="66" t="s">
        <v>226</v>
      </c>
      <c r="E19" s="71">
        <v>969.83</v>
      </c>
      <c r="F19" s="68"/>
      <c r="G19" s="71">
        <v>969.83</v>
      </c>
    </row>
    <row r="20" customHeight="1" spans="2:7">
      <c r="B20" s="65">
        <v>302</v>
      </c>
      <c r="C20" s="72" t="s">
        <v>94</v>
      </c>
      <c r="D20" s="70" t="s">
        <v>227</v>
      </c>
      <c r="E20" s="71">
        <v>60</v>
      </c>
      <c r="F20" s="68"/>
      <c r="G20" s="71">
        <v>60</v>
      </c>
    </row>
    <row r="21" customHeight="1" spans="2:7">
      <c r="B21" s="65">
        <v>302</v>
      </c>
      <c r="C21" s="72" t="s">
        <v>107</v>
      </c>
      <c r="D21" s="70" t="s">
        <v>228</v>
      </c>
      <c r="E21" s="71">
        <v>5</v>
      </c>
      <c r="F21" s="68"/>
      <c r="G21" s="71">
        <v>5</v>
      </c>
    </row>
    <row r="22" customHeight="1" spans="2:7">
      <c r="B22" s="65">
        <v>302</v>
      </c>
      <c r="C22" s="72" t="s">
        <v>193</v>
      </c>
      <c r="D22" s="70" t="s">
        <v>229</v>
      </c>
      <c r="E22" s="71">
        <v>60</v>
      </c>
      <c r="F22" s="68"/>
      <c r="G22" s="71">
        <v>60</v>
      </c>
    </row>
    <row r="23" customHeight="1" spans="2:7">
      <c r="B23" s="65">
        <v>302</v>
      </c>
      <c r="C23" s="72" t="s">
        <v>183</v>
      </c>
      <c r="D23" s="70" t="s">
        <v>230</v>
      </c>
      <c r="E23" s="71">
        <v>159.06</v>
      </c>
      <c r="F23" s="68"/>
      <c r="G23" s="71">
        <v>159.06</v>
      </c>
    </row>
    <row r="24" customHeight="1" spans="2:7">
      <c r="B24" s="65">
        <v>302</v>
      </c>
      <c r="C24" s="72" t="s">
        <v>231</v>
      </c>
      <c r="D24" s="70" t="s">
        <v>232</v>
      </c>
      <c r="E24" s="71">
        <v>100</v>
      </c>
      <c r="F24" s="68"/>
      <c r="G24" s="71">
        <v>100</v>
      </c>
    </row>
    <row r="25" customHeight="1" spans="2:7">
      <c r="B25" s="65">
        <v>302</v>
      </c>
      <c r="C25" s="72" t="s">
        <v>233</v>
      </c>
      <c r="D25" s="70" t="s">
        <v>234</v>
      </c>
      <c r="E25" s="71">
        <v>2.4</v>
      </c>
      <c r="F25" s="68"/>
      <c r="G25" s="71">
        <v>2.4</v>
      </c>
    </row>
    <row r="26" customHeight="1" spans="2:7">
      <c r="B26" s="65">
        <v>302</v>
      </c>
      <c r="C26" s="72" t="s">
        <v>235</v>
      </c>
      <c r="D26" s="70" t="s">
        <v>236</v>
      </c>
      <c r="E26" s="71">
        <v>12</v>
      </c>
      <c r="F26" s="68"/>
      <c r="G26" s="71">
        <v>12</v>
      </c>
    </row>
    <row r="27" customHeight="1" spans="2:7">
      <c r="B27" s="65">
        <v>302</v>
      </c>
      <c r="C27" s="72" t="s">
        <v>237</v>
      </c>
      <c r="D27" s="70" t="s">
        <v>238</v>
      </c>
      <c r="E27" s="71">
        <v>15.16</v>
      </c>
      <c r="F27" s="68"/>
      <c r="G27" s="71">
        <v>15.16</v>
      </c>
    </row>
    <row r="28" customHeight="1" spans="2:7">
      <c r="B28" s="65">
        <v>302</v>
      </c>
      <c r="C28" s="72" t="s">
        <v>239</v>
      </c>
      <c r="D28" s="70" t="s">
        <v>240</v>
      </c>
      <c r="E28" s="71">
        <v>18.94</v>
      </c>
      <c r="F28" s="68"/>
      <c r="G28" s="71">
        <v>18.94</v>
      </c>
    </row>
    <row r="29" customHeight="1" spans="2:7">
      <c r="B29" s="65">
        <v>302</v>
      </c>
      <c r="C29" s="72" t="s">
        <v>241</v>
      </c>
      <c r="D29" s="70" t="s">
        <v>242</v>
      </c>
      <c r="E29" s="71">
        <v>100</v>
      </c>
      <c r="F29" s="68"/>
      <c r="G29" s="71">
        <v>100</v>
      </c>
    </row>
    <row r="30" customHeight="1" spans="2:7">
      <c r="B30" s="65">
        <v>302</v>
      </c>
      <c r="C30" s="72" t="s">
        <v>243</v>
      </c>
      <c r="D30" s="70" t="s">
        <v>244</v>
      </c>
      <c r="E30" s="71">
        <v>268.67</v>
      </c>
      <c r="F30" s="68"/>
      <c r="G30" s="71">
        <v>268.67</v>
      </c>
    </row>
    <row r="31" customHeight="1" spans="2:7">
      <c r="B31" s="65">
        <v>302</v>
      </c>
      <c r="C31" s="72" t="s">
        <v>189</v>
      </c>
      <c r="D31" s="70" t="s">
        <v>245</v>
      </c>
      <c r="E31" s="71">
        <v>168.6</v>
      </c>
      <c r="F31" s="68"/>
      <c r="G31" s="71">
        <v>168.6</v>
      </c>
    </row>
    <row r="32" customHeight="1" spans="2:7">
      <c r="B32" s="65">
        <v>303</v>
      </c>
      <c r="C32" s="65"/>
      <c r="D32" s="66" t="s">
        <v>246</v>
      </c>
      <c r="E32" s="71">
        <v>15.37</v>
      </c>
      <c r="F32" s="71">
        <v>15.37</v>
      </c>
      <c r="G32" s="68"/>
    </row>
    <row r="33" customHeight="1" spans="2:7">
      <c r="B33" s="65">
        <v>303</v>
      </c>
      <c r="C33" s="72" t="s">
        <v>107</v>
      </c>
      <c r="D33" s="70" t="s">
        <v>247</v>
      </c>
      <c r="E33" s="71">
        <v>15.1</v>
      </c>
      <c r="F33" s="71">
        <v>15.1</v>
      </c>
      <c r="G33" s="68"/>
    </row>
    <row r="34" customHeight="1" spans="2:7">
      <c r="B34" s="65">
        <v>303</v>
      </c>
      <c r="C34" s="72" t="s">
        <v>206</v>
      </c>
      <c r="D34" s="70" t="s">
        <v>248</v>
      </c>
      <c r="E34" s="71">
        <v>0.28</v>
      </c>
      <c r="F34" s="71">
        <v>0.28</v>
      </c>
      <c r="G34" s="68"/>
    </row>
    <row r="35" customHeight="1" spans="2:7">
      <c r="B35" s="65">
        <v>310</v>
      </c>
      <c r="C35" s="65"/>
      <c r="D35" s="66" t="s">
        <v>249</v>
      </c>
      <c r="E35" s="71">
        <v>30</v>
      </c>
      <c r="F35" s="68"/>
      <c r="G35" s="71">
        <v>30</v>
      </c>
    </row>
    <row r="36" customHeight="1" spans="2:7">
      <c r="B36" s="65">
        <v>310</v>
      </c>
      <c r="C36" s="72" t="s">
        <v>92</v>
      </c>
      <c r="D36" s="70" t="s">
        <v>250</v>
      </c>
      <c r="E36" s="71">
        <v>30</v>
      </c>
      <c r="F36" s="68"/>
      <c r="G36" s="71">
        <v>30</v>
      </c>
    </row>
  </sheetData>
  <mergeCells count="9">
    <mergeCell ref="B2:G2"/>
    <mergeCell ref="B3:D3"/>
    <mergeCell ref="B4:D4"/>
    <mergeCell ref="E4:G4"/>
    <mergeCell ref="B5:C5"/>
    <mergeCell ref="D5:D6"/>
    <mergeCell ref="E5:E6"/>
    <mergeCell ref="F5:F6"/>
    <mergeCell ref="G5:G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1"/>
  <sheetViews>
    <sheetView workbookViewId="0">
      <pane ySplit="5" topLeftCell="A6" activePane="bottomLeft" state="frozen"/>
      <selection/>
      <selection pane="bottomLeft" activeCell="B3" sqref="B3:F3"/>
    </sheetView>
  </sheetViews>
  <sheetFormatPr defaultColWidth="10" defaultRowHeight="13.5" outlineLevelCol="7"/>
  <cols>
    <col min="1" max="1" width="1.53333333333333" style="15" customWidth="1"/>
    <col min="2" max="4" width="6.625" style="15" customWidth="1"/>
    <col min="5" max="5" width="25.25" style="15" customWidth="1"/>
    <col min="6" max="6" width="58.375" style="15" customWidth="1"/>
    <col min="7" max="7" width="25.375" style="15" customWidth="1"/>
    <col min="8" max="8" width="1.53333333333333" style="15" customWidth="1"/>
    <col min="9" max="11" width="9.76666666666667" style="15" customWidth="1"/>
    <col min="12" max="16384" width="10" style="15"/>
  </cols>
  <sheetData>
    <row r="1" ht="25" customHeight="1" spans="1:8">
      <c r="A1" s="16"/>
      <c r="B1" s="2"/>
      <c r="C1" s="24"/>
      <c r="D1" s="24"/>
      <c r="E1" s="24"/>
      <c r="F1" s="24"/>
      <c r="G1" s="19" t="s">
        <v>251</v>
      </c>
      <c r="H1" s="24"/>
    </row>
    <row r="2" ht="22.8" customHeight="1" spans="1:8">
      <c r="A2" s="16"/>
      <c r="B2" s="20" t="s">
        <v>252</v>
      </c>
      <c r="C2" s="20"/>
      <c r="D2" s="20"/>
      <c r="E2" s="20"/>
      <c r="F2" s="20"/>
      <c r="G2" s="20"/>
      <c r="H2" s="24" t="s">
        <v>1</v>
      </c>
    </row>
    <row r="3" ht="19.55" customHeight="1" spans="1:8">
      <c r="A3" s="21"/>
      <c r="B3" s="22" t="s">
        <v>60</v>
      </c>
      <c r="C3" s="22"/>
      <c r="D3" s="22"/>
      <c r="E3" s="22"/>
      <c r="F3" s="22"/>
      <c r="G3" s="44" t="s">
        <v>4</v>
      </c>
      <c r="H3" s="31"/>
    </row>
    <row r="4" ht="24.4" customHeight="1" spans="1:8">
      <c r="A4" s="26"/>
      <c r="B4" s="25" t="s">
        <v>78</v>
      </c>
      <c r="C4" s="25"/>
      <c r="D4" s="25"/>
      <c r="E4" s="25" t="s">
        <v>79</v>
      </c>
      <c r="F4" s="25" t="s">
        <v>253</v>
      </c>
      <c r="G4" s="25" t="s">
        <v>254</v>
      </c>
      <c r="H4" s="32"/>
    </row>
    <row r="5" ht="24.4" customHeight="1" spans="1:8">
      <c r="A5" s="26"/>
      <c r="B5" s="25" t="s">
        <v>80</v>
      </c>
      <c r="C5" s="25" t="s">
        <v>81</v>
      </c>
      <c r="D5" s="25" t="s">
        <v>82</v>
      </c>
      <c r="E5" s="25"/>
      <c r="F5" s="25"/>
      <c r="G5" s="25"/>
      <c r="H5" s="33"/>
    </row>
    <row r="6" ht="22.8" customHeight="1" spans="1:8">
      <c r="A6" s="27"/>
      <c r="B6" s="25"/>
      <c r="C6" s="25"/>
      <c r="D6" s="25"/>
      <c r="E6" s="25"/>
      <c r="F6" s="25" t="s">
        <v>83</v>
      </c>
      <c r="G6" s="45">
        <v>536.23</v>
      </c>
      <c r="H6" s="34"/>
    </row>
    <row r="7" ht="22.8" customHeight="1" spans="1:8">
      <c r="A7" s="27"/>
      <c r="B7" s="46">
        <v>204</v>
      </c>
      <c r="C7" s="47" t="s">
        <v>92</v>
      </c>
      <c r="D7" s="47" t="s">
        <v>92</v>
      </c>
      <c r="E7" s="48" t="s">
        <v>255</v>
      </c>
      <c r="F7" s="49" t="s">
        <v>256</v>
      </c>
      <c r="G7" s="50">
        <v>97.23</v>
      </c>
      <c r="H7" s="34"/>
    </row>
    <row r="8" ht="22.8" customHeight="1" spans="1:8">
      <c r="A8" s="27"/>
      <c r="B8" s="46">
        <v>204</v>
      </c>
      <c r="C8" s="47" t="s">
        <v>92</v>
      </c>
      <c r="D8" s="47" t="s">
        <v>92</v>
      </c>
      <c r="E8" s="48" t="s">
        <v>255</v>
      </c>
      <c r="F8" s="49" t="s">
        <v>257</v>
      </c>
      <c r="G8" s="50">
        <v>70</v>
      </c>
      <c r="H8" s="34"/>
    </row>
    <row r="9" ht="22.8" customHeight="1" spans="1:8">
      <c r="A9" s="27"/>
      <c r="B9" s="46">
        <v>204</v>
      </c>
      <c r="C9" s="47" t="s">
        <v>92</v>
      </c>
      <c r="D9" s="47" t="s">
        <v>99</v>
      </c>
      <c r="E9" s="48" t="s">
        <v>255</v>
      </c>
      <c r="F9" s="49" t="s">
        <v>258</v>
      </c>
      <c r="G9" s="50">
        <v>5</v>
      </c>
      <c r="H9" s="34"/>
    </row>
    <row r="10" ht="22.8" customHeight="1" spans="1:8">
      <c r="A10" s="27"/>
      <c r="B10" s="46">
        <v>204</v>
      </c>
      <c r="C10" s="47" t="s">
        <v>92</v>
      </c>
      <c r="D10" s="47" t="s">
        <v>99</v>
      </c>
      <c r="E10" s="48" t="s">
        <v>255</v>
      </c>
      <c r="F10" s="49" t="s">
        <v>259</v>
      </c>
      <c r="G10" s="50">
        <v>10</v>
      </c>
      <c r="H10" s="34"/>
    </row>
    <row r="11" ht="22.8" customHeight="1" spans="1:8">
      <c r="A11" s="27"/>
      <c r="B11" s="46">
        <v>204</v>
      </c>
      <c r="C11" s="47" t="s">
        <v>92</v>
      </c>
      <c r="D11" s="47" t="s">
        <v>92</v>
      </c>
      <c r="E11" s="48" t="s">
        <v>260</v>
      </c>
      <c r="F11" s="49" t="s">
        <v>261</v>
      </c>
      <c r="G11" s="50">
        <v>103</v>
      </c>
      <c r="H11" s="34"/>
    </row>
    <row r="12" ht="22.8" customHeight="1" spans="1:8">
      <c r="A12" s="27"/>
      <c r="B12" s="46">
        <v>204</v>
      </c>
      <c r="C12" s="47" t="s">
        <v>92</v>
      </c>
      <c r="D12" s="47" t="s">
        <v>92</v>
      </c>
      <c r="E12" s="48" t="s">
        <v>262</v>
      </c>
      <c r="F12" s="49" t="s">
        <v>263</v>
      </c>
      <c r="G12" s="50">
        <v>120</v>
      </c>
      <c r="H12" s="34"/>
    </row>
    <row r="13" ht="22.8" customHeight="1" spans="1:8">
      <c r="A13" s="27"/>
      <c r="B13" s="46">
        <v>204</v>
      </c>
      <c r="C13" s="47" t="s">
        <v>92</v>
      </c>
      <c r="D13" s="47" t="s">
        <v>92</v>
      </c>
      <c r="E13" s="48" t="s">
        <v>255</v>
      </c>
      <c r="F13" s="51" t="s">
        <v>264</v>
      </c>
      <c r="G13" s="50">
        <v>10</v>
      </c>
      <c r="H13" s="34"/>
    </row>
    <row r="14" ht="22.8" customHeight="1" spans="1:8">
      <c r="A14" s="27"/>
      <c r="B14" s="46">
        <v>204</v>
      </c>
      <c r="C14" s="47" t="s">
        <v>92</v>
      </c>
      <c r="D14" s="47" t="s">
        <v>92</v>
      </c>
      <c r="E14" s="48" t="s">
        <v>255</v>
      </c>
      <c r="F14" s="49" t="s">
        <v>265</v>
      </c>
      <c r="G14" s="50">
        <v>15</v>
      </c>
      <c r="H14" s="34"/>
    </row>
    <row r="15" ht="22.8" customHeight="1" spans="1:8">
      <c r="A15" s="27"/>
      <c r="B15" s="46">
        <v>204</v>
      </c>
      <c r="C15" s="47" t="s">
        <v>92</v>
      </c>
      <c r="D15" s="47" t="s">
        <v>92</v>
      </c>
      <c r="E15" s="48" t="s">
        <v>260</v>
      </c>
      <c r="F15" s="49" t="s">
        <v>266</v>
      </c>
      <c r="G15" s="50">
        <v>50</v>
      </c>
      <c r="H15" s="34"/>
    </row>
    <row r="16" ht="22.8" customHeight="1" spans="1:8">
      <c r="A16" s="27"/>
      <c r="B16" s="46">
        <v>204</v>
      </c>
      <c r="C16" s="47" t="s">
        <v>92</v>
      </c>
      <c r="D16" s="47" t="s">
        <v>92</v>
      </c>
      <c r="E16" s="48" t="s">
        <v>267</v>
      </c>
      <c r="F16" s="49" t="s">
        <v>268</v>
      </c>
      <c r="G16" s="50">
        <v>20</v>
      </c>
      <c r="H16" s="34"/>
    </row>
    <row r="17" ht="22.8" customHeight="1" spans="1:8">
      <c r="A17" s="27"/>
      <c r="B17" s="46">
        <v>204</v>
      </c>
      <c r="C17" s="47" t="s">
        <v>92</v>
      </c>
      <c r="D17" s="47" t="s">
        <v>92</v>
      </c>
      <c r="E17" s="48" t="s">
        <v>255</v>
      </c>
      <c r="F17" s="49" t="s">
        <v>269</v>
      </c>
      <c r="G17" s="50">
        <v>36</v>
      </c>
      <c r="H17" s="34"/>
    </row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</sheetData>
  <mergeCells count="6">
    <mergeCell ref="B2:G2"/>
    <mergeCell ref="B3:F3"/>
    <mergeCell ref="B4:D4"/>
    <mergeCell ref="E4:E5"/>
    <mergeCell ref="F4:F5"/>
    <mergeCell ref="G4:G5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7"/>
  <sheetViews>
    <sheetView workbookViewId="0">
      <pane ySplit="6" topLeftCell="A7" activePane="bottomLeft" state="frozen"/>
      <selection/>
      <selection pane="bottomLeft" activeCell="C18" sqref="C18"/>
    </sheetView>
  </sheetViews>
  <sheetFormatPr defaultColWidth="10" defaultRowHeight="13.5" outlineLevelCol="7"/>
  <cols>
    <col min="1" max="1" width="1.53333333333333" style="15" customWidth="1"/>
    <col min="2" max="7" width="21.625" style="15" customWidth="1"/>
    <col min="8" max="8" width="1.53333333333333" style="15" customWidth="1"/>
    <col min="9" max="9" width="9.76666666666667" style="15" customWidth="1"/>
    <col min="10" max="16384" width="10" style="15"/>
  </cols>
  <sheetData>
    <row r="1" ht="25" customHeight="1" spans="1:8">
      <c r="A1" s="16"/>
      <c r="B1" s="2"/>
      <c r="C1" s="18"/>
      <c r="D1" s="18"/>
      <c r="E1" s="18"/>
      <c r="F1" s="18"/>
      <c r="G1" s="19" t="s">
        <v>270</v>
      </c>
      <c r="H1" s="24"/>
    </row>
    <row r="2" ht="22.8" customHeight="1" spans="1:8">
      <c r="A2" s="16"/>
      <c r="B2" s="36" t="s">
        <v>271</v>
      </c>
      <c r="C2" s="37"/>
      <c r="D2" s="37"/>
      <c r="E2" s="37"/>
      <c r="F2" s="37"/>
      <c r="G2" s="38"/>
      <c r="H2" s="24" t="s">
        <v>1</v>
      </c>
    </row>
    <row r="3" ht="19.55" customHeight="1" spans="1:8">
      <c r="A3" s="21"/>
      <c r="B3" s="22" t="s">
        <v>60</v>
      </c>
      <c r="C3" s="22"/>
      <c r="D3" s="23"/>
      <c r="E3" s="23"/>
      <c r="F3" s="23"/>
      <c r="G3" s="23" t="s">
        <v>4</v>
      </c>
      <c r="H3" s="31"/>
    </row>
    <row r="4" ht="24.4" customHeight="1" spans="1:8">
      <c r="A4" s="24"/>
      <c r="B4" s="25" t="s">
        <v>272</v>
      </c>
      <c r="C4" s="25"/>
      <c r="D4" s="25"/>
      <c r="E4" s="25"/>
      <c r="F4" s="25"/>
      <c r="G4" s="25"/>
      <c r="H4" s="32"/>
    </row>
    <row r="5" ht="24.4" customHeight="1" spans="1:8">
      <c r="A5" s="26"/>
      <c r="B5" s="25" t="s">
        <v>61</v>
      </c>
      <c r="C5" s="39" t="s">
        <v>273</v>
      </c>
      <c r="D5" s="25" t="s">
        <v>274</v>
      </c>
      <c r="E5" s="25"/>
      <c r="F5" s="25"/>
      <c r="G5" s="25" t="s">
        <v>234</v>
      </c>
      <c r="H5" s="32"/>
    </row>
    <row r="6" ht="24.4" customHeight="1" spans="1:8">
      <c r="A6" s="26"/>
      <c r="B6" s="25"/>
      <c r="C6" s="39"/>
      <c r="D6" s="25" t="s">
        <v>173</v>
      </c>
      <c r="E6" s="25" t="s">
        <v>275</v>
      </c>
      <c r="F6" s="25" t="s">
        <v>276</v>
      </c>
      <c r="G6" s="25"/>
      <c r="H6" s="33"/>
    </row>
    <row r="7" ht="27" customHeight="1" spans="1:8">
      <c r="A7" s="27"/>
      <c r="B7" s="42" t="s">
        <v>277</v>
      </c>
      <c r="C7" s="43"/>
      <c r="D7" s="42" t="s">
        <v>278</v>
      </c>
      <c r="E7" s="43"/>
      <c r="F7" s="42" t="s">
        <v>278</v>
      </c>
      <c r="G7" s="42" t="s">
        <v>279</v>
      </c>
      <c r="H7" s="34"/>
    </row>
    <row r="8" ht="27" customHeight="1" spans="1:8">
      <c r="A8" s="27"/>
      <c r="B8" s="28"/>
      <c r="C8" s="28"/>
      <c r="D8" s="28"/>
      <c r="E8" s="28"/>
      <c r="F8" s="28"/>
      <c r="G8" s="28"/>
      <c r="H8" s="34"/>
    </row>
    <row r="9" ht="27" customHeight="1" spans="1:8">
      <c r="A9" s="27"/>
      <c r="B9" s="28"/>
      <c r="C9" s="28"/>
      <c r="D9" s="28"/>
      <c r="E9" s="28"/>
      <c r="F9" s="28"/>
      <c r="G9" s="28"/>
      <c r="H9" s="34"/>
    </row>
    <row r="10" ht="27" customHeight="1" spans="1:8">
      <c r="A10" s="27"/>
      <c r="B10" s="28"/>
      <c r="C10" s="28"/>
      <c r="D10" s="28"/>
      <c r="E10" s="28"/>
      <c r="F10" s="28"/>
      <c r="G10" s="28"/>
      <c r="H10" s="34"/>
    </row>
    <row r="11" ht="27" customHeight="1" spans="1:8">
      <c r="A11" s="27"/>
      <c r="B11" s="28"/>
      <c r="C11" s="28"/>
      <c r="D11" s="28"/>
      <c r="E11" s="28"/>
      <c r="F11" s="28"/>
      <c r="G11" s="28"/>
      <c r="H11" s="34"/>
    </row>
    <row r="12" ht="27" customHeight="1" spans="1:8">
      <c r="A12" s="27"/>
      <c r="B12" s="28"/>
      <c r="C12" s="28"/>
      <c r="D12" s="28"/>
      <c r="E12" s="28"/>
      <c r="F12" s="28"/>
      <c r="G12" s="28"/>
      <c r="H12" s="34"/>
    </row>
    <row r="13" ht="27" customHeight="1" spans="1:8">
      <c r="A13" s="27"/>
      <c r="B13" s="28"/>
      <c r="C13" s="28"/>
      <c r="D13" s="28"/>
      <c r="E13" s="28"/>
      <c r="F13" s="28"/>
      <c r="G13" s="28"/>
      <c r="H13" s="34"/>
    </row>
    <row r="14" ht="27" customHeight="1" spans="1:8">
      <c r="A14" s="27"/>
      <c r="B14" s="28"/>
      <c r="C14" s="28"/>
      <c r="D14" s="28"/>
      <c r="E14" s="28"/>
      <c r="F14" s="28"/>
      <c r="G14" s="28"/>
      <c r="H14" s="34"/>
    </row>
    <row r="15" ht="27" customHeight="1" spans="1:8">
      <c r="A15" s="27"/>
      <c r="B15" s="28"/>
      <c r="C15" s="28"/>
      <c r="D15" s="28"/>
      <c r="E15" s="28"/>
      <c r="F15" s="28"/>
      <c r="G15" s="28"/>
      <c r="H15" s="34"/>
    </row>
    <row r="16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</sheetData>
  <mergeCells count="7">
    <mergeCell ref="B2:G2"/>
    <mergeCell ref="B3:C3"/>
    <mergeCell ref="B4:G4"/>
    <mergeCell ref="D5:F5"/>
    <mergeCell ref="B5:B6"/>
    <mergeCell ref="C5:C6"/>
    <mergeCell ref="G5:G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  <vt:lpstr>6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狂奔的蜗牛</cp:lastModifiedBy>
  <dcterms:created xsi:type="dcterms:W3CDTF">2022-03-04T11:29:00Z</dcterms:created>
  <dcterms:modified xsi:type="dcterms:W3CDTF">2024-05-30T09:08:01Z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A1D0CB0A21374282ACC60A284E6F24FE</vt:lpwstr>
  </property>
</Properties>
</file>