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7" r:id="rId13"/>
    <sheet name="7"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0">'1'!$B$1:$E$40</definedName>
    <definedName name="_xlnm.Print_Area" localSheetId="2">'1-2'!$B$1:$K$23</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_FilterDatabase" localSheetId="12" hidden="1">'6'!$A$4:$O$476</definedName>
  </definedNames>
  <calcPr calcId="144525"/>
</workbook>
</file>

<file path=xl/sharedStrings.xml><?xml version="1.0" encoding="utf-8"?>
<sst xmlns="http://schemas.openxmlformats.org/spreadsheetml/2006/main" count="5194" uniqueCount="904">
  <si>
    <t>表1</t>
  </si>
  <si>
    <t xml:space="preserve"> </t>
  </si>
  <si>
    <t>部门收支总表</t>
  </si>
  <si>
    <t>部门：通江县水利局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</si>
  <si>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</si>
  <si>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</si>
  <si>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</si>
  <si>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</si>
  <si>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</si>
  <si>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</si>
  <si>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</si>
  <si>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</si>
  <si>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</si>
  <si>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</si>
  <si>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</si>
  <si>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</si>
  <si>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</si>
  <si>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</si>
  <si>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</si>
  <si>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</si>
  <si>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</si>
  <si>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</si>
  <si>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</si>
  <si>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</si>
  <si>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</si>
  <si>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</si>
  <si>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</si>
  <si>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</si>
  <si>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</si>
  <si>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</si>
  <si>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</si>
  <si>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</si>
  <si>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</si>
  <si>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</si>
  <si>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</si>
  <si>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</si>
  <si>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</si>
  <si>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</si>
  <si>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</si>
  <si>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</si>
  <si>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</si>
  <si>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</si>
  <si>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</si>
  <si>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</si>
  <si>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</si>
  <si>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</si>
  <si>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</si>
  <si>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</si>
  <si>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</si>
  <si>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</si>
  <si>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</si>
  <si>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</si>
  <si>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</si>
  <si>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</si>
  <si>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</si>
  <si>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</si>
  <si>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</si>
  <si>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</si>
  <si>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</si>
  <si>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</si>
  <si>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</si>
  <si>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</si>
  <si>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</si>
  <si>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</si>
  <si>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</si>
  <si>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</si>
  <si>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</si>
  <si>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</si>
  <si>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</si>
  <si>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</si>
  <si>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</si>
  <si>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528</t>
  </si>
  <si>
    <t>通江县水利局部门</t>
  </si>
  <si>
    <t>2,014.41</t>
  </si>
  <si>
    <t>528001</t>
  </si>
  <si>
    <t>通江县水利局</t>
  </si>
  <si>
    <t>528004</t>
  </si>
  <si>
    <t>通江县水土保持办公室</t>
  </si>
  <si>
    <t>528005</t>
  </si>
  <si>
    <t>通江县水政监察大队</t>
  </si>
  <si>
    <t>528007</t>
  </si>
  <si>
    <t>通江县二郎庙水库运行保护中心</t>
  </si>
  <si>
    <t>528008</t>
  </si>
  <si>
    <t>通江县湾潭河水库运行保护中心</t>
  </si>
  <si>
    <t>528010</t>
  </si>
  <si>
    <t>通江县水利电力技术推广站</t>
  </si>
  <si>
    <t>528011</t>
  </si>
  <si>
    <t>通江县农村饮水安全工程建设管理局</t>
  </si>
  <si>
    <t>528012</t>
  </si>
  <si>
    <t>巴中市青峪口水库建设管理中心</t>
  </si>
  <si>
    <t>表1-2</t>
  </si>
  <si>
    <t>部门支出总表</t>
  </si>
  <si>
    <t>基本支出</t>
  </si>
  <si>
    <t>项目支出</t>
  </si>
  <si>
    <t>上缴上级支出</t>
  </si>
  <si>
    <t>对附属单位补助支出</t>
  </si>
  <si>
    <t>科目编码</t>
  </si>
  <si>
    <t>类</t>
  </si>
  <si>
    <t>款</t>
  </si>
  <si>
    <t>项</t>
  </si>
  <si>
    <t>社会保障和就业支出</t>
  </si>
  <si>
    <t>05</t>
  </si>
  <si>
    <t>行政事业单位养老支出</t>
  </si>
  <si>
    <t>机关事业单位基本养老保险缴费支出</t>
  </si>
  <si>
    <t>卫生健康支出</t>
  </si>
  <si>
    <t>行政事业单位医疗</t>
  </si>
  <si>
    <t>01</t>
  </si>
  <si>
    <t>行政单位医疗</t>
  </si>
  <si>
    <t>02</t>
  </si>
  <si>
    <t>事业单位医疗</t>
  </si>
  <si>
    <t>03</t>
  </si>
  <si>
    <t>公务员医疗补助</t>
  </si>
  <si>
    <t>213</t>
  </si>
  <si>
    <t>农林水支出</t>
  </si>
  <si>
    <t>水利</t>
  </si>
  <si>
    <t>行政运行</t>
  </si>
  <si>
    <t>一般行政管理事务</t>
  </si>
  <si>
    <t>水利工程建设</t>
  </si>
  <si>
    <t>06</t>
  </si>
  <si>
    <t>水利工程运行与维护</t>
  </si>
  <si>
    <t>09</t>
  </si>
  <si>
    <t>水利执法监督</t>
  </si>
  <si>
    <t>10</t>
  </si>
  <si>
    <t>水土保持</t>
  </si>
  <si>
    <t>11</t>
  </si>
  <si>
    <t>水资源节约管理与保护</t>
  </si>
  <si>
    <t>14</t>
  </si>
  <si>
    <t>防汛</t>
  </si>
  <si>
    <t>17</t>
  </si>
  <si>
    <t>水利技术推广</t>
  </si>
  <si>
    <t>19</t>
  </si>
  <si>
    <t>江河湖库水系综合整治</t>
  </si>
  <si>
    <t>21</t>
  </si>
  <si>
    <t>大中型水库移民后期扶持专项支出</t>
  </si>
  <si>
    <t>22</t>
  </si>
  <si>
    <t>水利安全监督</t>
  </si>
  <si>
    <t>35</t>
  </si>
  <si>
    <t>农村供水</t>
  </si>
  <si>
    <t>99</t>
  </si>
  <si>
    <t>其他水利支出</t>
  </si>
  <si>
    <t>66</t>
  </si>
  <si>
    <t>大中型水库库区基金安排的支出</t>
  </si>
  <si>
    <t>基础设施建设和经济发展</t>
  </si>
  <si>
    <t>其他大中型水库库区基金支出</t>
  </si>
  <si>
    <t>72</t>
  </si>
  <si>
    <t>大中型水库移民后期扶持基金支出</t>
  </si>
  <si>
    <t>移民补助</t>
  </si>
  <si>
    <t>住房保障支出</t>
  </si>
  <si>
    <t>住房改革支出</t>
  </si>
  <si>
    <t>住房公积金</t>
  </si>
  <si>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</si>
  <si>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</si>
  <si>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</si>
  <si>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</si>
  <si>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</si>
  <si>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</si>
  <si>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</si>
  <si>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</si>
  <si>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</si>
  <si>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</si>
  <si>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</si>
  <si>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</si>
  <si>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</si>
  <si>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</si>
  <si>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</si>
  <si>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</si>
  <si>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</si>
  <si>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</si>
  <si>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</si>
  <si>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</si>
  <si>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</si>
  <si>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</si>
  <si>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</si>
  <si>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</si>
  <si>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</si>
  <si>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</si>
  <si>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</si>
  <si>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</si>
  <si>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</si>
  <si>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</si>
  <si>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</si>
  <si>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</si>
  <si>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</si>
  <si>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</si>
  <si>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</si>
  <si>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</si>
  <si>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</si>
  <si>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</si>
  <si>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</si>
  <si>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</si>
  <si>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</si>
  <si>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</si>
  <si>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</si>
  <si>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</si>
  <si>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</si>
  <si>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</si>
  <si>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</si>
  <si>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</si>
  <si>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</si>
  <si>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</si>
  <si>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</si>
  <si>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</si>
  <si>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</si>
  <si>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</si>
  <si>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</si>
  <si>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</si>
  <si>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</si>
  <si>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</si>
  <si>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</si>
  <si>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</si>
  <si>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职工基本医疗保险缴费</t>
  </si>
  <si>
    <t>公务员医疗补助缴费</t>
  </si>
  <si>
    <t>其他社会保障缴费</t>
  </si>
  <si>
    <t>商品和服务支出</t>
  </si>
  <si>
    <t>办公费</t>
  </si>
  <si>
    <t>印刷费</t>
  </si>
  <si>
    <t>咨询费</t>
  </si>
  <si>
    <t>电费</t>
  </si>
  <si>
    <t>邮电费</t>
  </si>
  <si>
    <t>物业管理费</t>
  </si>
  <si>
    <t>差旅费</t>
  </si>
  <si>
    <t>13</t>
  </si>
  <si>
    <t>维修（护）费</t>
  </si>
  <si>
    <t>15</t>
  </si>
  <si>
    <t>会议费</t>
  </si>
  <si>
    <t>16</t>
  </si>
  <si>
    <t>培训费</t>
  </si>
  <si>
    <t>公务接待费</t>
  </si>
  <si>
    <t>26</t>
  </si>
  <si>
    <t>劳务费</t>
  </si>
  <si>
    <t>28</t>
  </si>
  <si>
    <t>工会经费</t>
  </si>
  <si>
    <t>29</t>
  </si>
  <si>
    <t>福利费</t>
  </si>
  <si>
    <t>31</t>
  </si>
  <si>
    <t>公务用车运行维护费</t>
  </si>
  <si>
    <t>39</t>
  </si>
  <si>
    <t>其他交通费用</t>
  </si>
  <si>
    <t>其他商品和服务支出</t>
  </si>
  <si>
    <t>对个人和家庭的补助</t>
  </si>
  <si>
    <t>生活补助</t>
  </si>
  <si>
    <t>其他对个人和家庭的补助</t>
  </si>
  <si>
    <t>资本性支出（基本建设）</t>
  </si>
  <si>
    <t>基础设施建设</t>
  </si>
  <si>
    <t>资本性支出</t>
  </si>
  <si>
    <t>办公设备购置</t>
  </si>
  <si>
    <t>其他资本性支出</t>
  </si>
  <si>
    <t>表3</t>
  </si>
  <si>
    <t>一般公共预算支出预算表</t>
  </si>
  <si>
    <t>当年财政拨款安排</t>
  </si>
  <si>
    <t>2014.41</t>
  </si>
  <si>
    <t>表3-1</t>
  </si>
  <si>
    <t>一般公共预算基本支出预算表</t>
  </si>
  <si>
    <t>人员经费</t>
  </si>
  <si>
    <t>公用经费</t>
  </si>
  <si>
    <t>表3-2</t>
  </si>
  <si>
    <t>一般公共预算项目支出预算表</t>
  </si>
  <si>
    <t>金额</t>
  </si>
  <si>
    <t>4,875.70</t>
  </si>
  <si>
    <r>
      <rPr>
        <sz val="11"/>
        <color rgb="FF000000"/>
        <rFont val="Dialog.plain"/>
        <charset val="134"/>
      </rPr>
      <t>2130305-水利工程建设</t>
    </r>
  </si>
  <si>
    <t>大通江河右岸通江县永安镇防洪治理工程</t>
  </si>
  <si>
    <t>504.00</t>
  </si>
  <si>
    <r>
      <rPr>
        <sz val="11"/>
        <color rgb="FF000000"/>
        <rFont val="Dialog.plain"/>
        <charset val="134"/>
      </rPr>
      <t>2137201-移民补助</t>
    </r>
  </si>
  <si>
    <t>2023年移民补助</t>
  </si>
  <si>
    <t>64.58</t>
  </si>
  <si>
    <r>
      <rPr>
        <sz val="11"/>
        <color rgb="FF000000"/>
        <rFont val="Dialog.plain"/>
        <charset val="134"/>
      </rPr>
      <t>2136699-其他大中型水库库区基金支出</t>
    </r>
  </si>
  <si>
    <t>2023年大中型水库移民后期扶持专项支出</t>
  </si>
  <si>
    <t>74.00</t>
  </si>
  <si>
    <t>2023年小型水库除险加固</t>
  </si>
  <si>
    <t>279.95</t>
  </si>
  <si>
    <r>
      <rPr>
        <sz val="11"/>
        <color rgb="FF000000"/>
        <rFont val="Dialog.plain"/>
        <charset val="134"/>
      </rPr>
      <t>2130319-江河湖库水系综合整治</t>
    </r>
  </si>
  <si>
    <t>2023年中小河流治理</t>
  </si>
  <si>
    <t>251.50</t>
  </si>
  <si>
    <t>2023小型水库工程设施维修养护</t>
  </si>
  <si>
    <t>29.00</t>
  </si>
  <si>
    <r>
      <rPr>
        <sz val="11"/>
        <color rgb="FF000000"/>
        <rFont val="Dialog.plain"/>
        <charset val="134"/>
      </rPr>
      <t>2130399-其他水利支出</t>
    </r>
  </si>
  <si>
    <t>2023年山洪灾害防治设施维修养护</t>
  </si>
  <si>
    <t>21.75</t>
  </si>
  <si>
    <r>
      <rPr>
        <sz val="11"/>
        <color rgb="FF000000"/>
        <rFont val="Dialog.plain"/>
        <charset val="134"/>
      </rPr>
      <t>2130309-水利执法监督</t>
    </r>
  </si>
  <si>
    <t>非税征收成本清算</t>
  </si>
  <si>
    <t>48.62</t>
  </si>
  <si>
    <r>
      <rPr>
        <sz val="11"/>
        <color rgb="FF000000"/>
        <rFont val="Dialog.plain"/>
        <charset val="134"/>
      </rPr>
      <t>2130314-防汛</t>
    </r>
  </si>
  <si>
    <t>2023年水利救灾资金</t>
  </si>
  <si>
    <t>266.00</t>
  </si>
  <si>
    <t>37</t>
  </si>
  <si>
    <t>202</t>
  </si>
  <si>
    <r>
      <rPr>
        <sz val="11"/>
        <color rgb="FF000000"/>
        <rFont val="Dialog.plain"/>
        <charset val="134"/>
      </rPr>
      <t>2137202-基础设施建设和经济发展</t>
    </r>
  </si>
  <si>
    <t>2023年基础设施建设和经济发展</t>
  </si>
  <si>
    <t>73.00</t>
  </si>
  <si>
    <r>
      <rPr>
        <sz val="11"/>
        <color rgb="FF000000"/>
        <rFont val="Dialog.plain"/>
        <charset val="134"/>
      </rPr>
      <t>2136601-基础设施建设和经济发展</t>
    </r>
  </si>
  <si>
    <t>2023年农业生产基础设施</t>
  </si>
  <si>
    <t>114.00</t>
  </si>
  <si>
    <t>防汛救灾</t>
  </si>
  <si>
    <t>287.00</t>
  </si>
  <si>
    <t>201</t>
  </si>
  <si>
    <t>2024年移民补助（基金）</t>
  </si>
  <si>
    <t>105.00</t>
  </si>
  <si>
    <r>
      <rPr>
        <sz val="11"/>
        <color rgb="FF000000"/>
        <rFont val="Dialog.plain"/>
        <charset val="134"/>
      </rPr>
      <t>2130321-大中型水库移民后期扶持专项支出</t>
    </r>
  </si>
  <si>
    <t>2024年大中型水库移民后期扶持专项支出</t>
  </si>
  <si>
    <t>107.00</t>
  </si>
  <si>
    <r>
      <rPr>
        <sz val="11"/>
        <color rgb="FF000000"/>
        <rFont val="Dialog.plain"/>
        <charset val="134"/>
      </rPr>
      <t>2130335-农村供水</t>
    </r>
  </si>
  <si>
    <t>2024年农村饮水工程维修养护</t>
  </si>
  <si>
    <t>397.00</t>
  </si>
  <si>
    <t>2024年山洪灾害防治非工程措施建设</t>
  </si>
  <si>
    <t>17.00</t>
  </si>
  <si>
    <t>2024年山洪灾害防治设施维修养护</t>
  </si>
  <si>
    <t>28.00</t>
  </si>
  <si>
    <t>2024年小型水库工程设施维修养护</t>
  </si>
  <si>
    <t>827.00</t>
  </si>
  <si>
    <r>
      <rPr>
        <sz val="11"/>
        <color rgb="FF000000"/>
        <rFont val="Dialog.plain"/>
        <charset val="134"/>
      </rPr>
      <t>2130310-水土保持</t>
    </r>
  </si>
  <si>
    <t>2024年水土流失综合治理</t>
  </si>
  <si>
    <t>1,050.00</t>
  </si>
  <si>
    <r>
      <rPr>
        <sz val="11"/>
        <color rgb="FF000000"/>
        <rFont val="Dialog.plain"/>
        <charset val="134"/>
      </rPr>
      <t>2130311-水资源节约管理与保护</t>
    </r>
  </si>
  <si>
    <t>2024年农业水价综合改革</t>
  </si>
  <si>
    <t>110.00</t>
  </si>
  <si>
    <r>
      <rPr>
        <sz val="11"/>
        <color rgb="FF000000"/>
        <rFont val="Dialog.plain"/>
        <charset val="134"/>
      </rPr>
      <t>2130306-水利工程运行与维护</t>
    </r>
  </si>
  <si>
    <t>专项工作经费</t>
  </si>
  <si>
    <t>3.00</t>
  </si>
  <si>
    <t>0.52</t>
  </si>
  <si>
    <t>3.40</t>
  </si>
  <si>
    <t>1.08</t>
  </si>
  <si>
    <t>1.00</t>
  </si>
  <si>
    <t>2.00</t>
  </si>
  <si>
    <t>0.60</t>
  </si>
  <si>
    <t>1.40</t>
  </si>
  <si>
    <r>
      <rPr>
        <sz val="11"/>
        <color rgb="FF000000"/>
        <rFont val="Dialog.plain"/>
        <charset val="134"/>
      </rPr>
      <t>2130302-一般行政管理事务</t>
    </r>
  </si>
  <si>
    <t>农业综合水价改革奖补及项目前期工作经费</t>
  </si>
  <si>
    <t>10.00</t>
  </si>
  <si>
    <t>6.00</t>
  </si>
  <si>
    <t>大中型水库专项经费</t>
  </si>
  <si>
    <t>8.00</t>
  </si>
  <si>
    <t>12.00</t>
  </si>
  <si>
    <t>河长制办公室专项经费</t>
  </si>
  <si>
    <t>2.50</t>
  </si>
  <si>
    <t>5.00</t>
  </si>
  <si>
    <t>0.50</t>
  </si>
  <si>
    <t>翻板闸运行经费</t>
  </si>
  <si>
    <t>防汛工作经费</t>
  </si>
  <si>
    <t>4.00</t>
  </si>
  <si>
    <t>移民工作专项经费</t>
  </si>
  <si>
    <t>防洪非工程性措施维护经费</t>
  </si>
  <si>
    <t>水资源管理专项经费</t>
  </si>
  <si>
    <t>国家水土保持重点建设工程项目经费</t>
  </si>
  <si>
    <t>3.10</t>
  </si>
  <si>
    <r>
      <rPr>
        <sz val="11"/>
        <color rgb="FF000000"/>
        <rFont val="Dialog.plain"/>
        <charset val="134"/>
      </rPr>
      <t>2130322-水利安全监督</t>
    </r>
  </si>
  <si>
    <t>安全饮水工作经费</t>
  </si>
  <si>
    <t>15.00</t>
  </si>
  <si>
    <t>水政执法专项工作经费</t>
  </si>
  <si>
    <t>3.20</t>
  </si>
  <si>
    <t>青峪口水库运行经费</t>
  </si>
  <si>
    <t>表3-3</t>
  </si>
  <si>
    <t>一般公共预算“三公”经费支出预算表</t>
  </si>
  <si>
    <t>单位编码</t>
  </si>
  <si>
    <t>当年财政拨款预算安排</t>
  </si>
  <si>
    <t>因公出国（境）
费用</t>
  </si>
  <si>
    <t>公务用车购置及运行费</t>
  </si>
  <si>
    <t>公务用车购置费</t>
  </si>
  <si>
    <t>公务用车运行费</t>
  </si>
  <si>
    <t>9.13</t>
  </si>
  <si>
    <t>7.13</t>
  </si>
  <si>
    <t>4.20</t>
  </si>
  <si>
    <t>0.75</t>
  </si>
  <si>
    <t>0.10</t>
  </si>
  <si>
    <t>0.08</t>
  </si>
  <si>
    <t>表4</t>
  </si>
  <si>
    <t xml:space="preserve">政府性基金预算支出表 </t>
  </si>
  <si>
    <t>本年政府性基金预算支出</t>
  </si>
  <si>
    <r>
      <rPr>
        <sz val="11"/>
        <color rgb="FF000000"/>
        <rFont val="Dialog.plain"/>
        <charset val="134"/>
      </rPr>
      <t>农林水支出</t>
    </r>
  </si>
  <si>
    <r>
      <rPr>
        <sz val="11"/>
        <color rgb="FF000000"/>
        <rFont val="Dialog.plain"/>
        <charset val="134"/>
      </rPr>
      <t> 大中型水库库区基金安排的支出</t>
    </r>
  </si>
  <si>
    <r>
      <rPr>
        <sz val="11"/>
        <color rgb="FF000000"/>
        <rFont val="Dialog.plain"/>
        <charset val="134"/>
      </rPr>
      <t>  基础设施建设和经济发展</t>
    </r>
  </si>
  <si>
    <r>
      <rPr>
        <sz val="11"/>
        <color rgb="FF000000"/>
        <rFont val="Dialog.plain"/>
        <charset val="134"/>
      </rPr>
      <t>  其他大中型水库库区基金支出</t>
    </r>
  </si>
  <si>
    <r>
      <rPr>
        <sz val="11"/>
        <color rgb="FF000000"/>
        <rFont val="Dialog.plain"/>
        <charset val="134"/>
      </rPr>
      <t> 大中型水库移民后期扶持基金支出</t>
    </r>
  </si>
  <si>
    <r>
      <rPr>
        <sz val="11"/>
        <color rgb="FF000000"/>
        <rFont val="Dialog.plain"/>
        <charset val="134"/>
      </rPr>
      <t>  移民补助</t>
    </r>
  </si>
  <si>
    <t>表4-1</t>
  </si>
  <si>
    <t>政府性基金预算“三公”经费支出预算表</t>
  </si>
  <si>
    <t>表5</t>
  </si>
  <si>
    <t>国有资本经营预算支出表</t>
  </si>
  <si>
    <t>本年国有资本经营预算支出</t>
  </si>
  <si>
    <t>表7</t>
  </si>
  <si>
    <t>部门预算项目绩效目标表</t>
  </si>
  <si>
    <t>单位名称</t>
  </si>
  <si>
    <t>项目名称</t>
  </si>
  <si>
    <t>年度目标</t>
  </si>
  <si>
    <t>一级指标</t>
  </si>
  <si>
    <t>二级指标</t>
  </si>
  <si>
    <t>三级指标</t>
  </si>
  <si>
    <t>指标性质</t>
  </si>
  <si>
    <t>指标值</t>
  </si>
  <si>
    <t>度量单位</t>
  </si>
  <si>
    <t>权重</t>
  </si>
  <si>
    <t>指标方向性</t>
  </si>
  <si>
    <t>51192123R000008625965-基本养老保险（事业）</t>
  </si>
  <si>
    <t>528001-通江县水利局</t>
  </si>
  <si>
    <t>52.93</t>
  </si>
  <si>
    <t>严格执行相关政策，保障工资及时、足额发放或社保及时、足额缴纳，预算编制科学合理，减少结余资金。</t>
  </si>
  <si>
    <t>效益指标</t>
  </si>
  <si>
    <t>社会效益指标</t>
  </si>
  <si>
    <t>足额保障率（参保率）</t>
  </si>
  <si>
    <t>＝</t>
  </si>
  <si>
    <t>100</t>
  </si>
  <si>
    <t>%</t>
  </si>
  <si>
    <t>30</t>
  </si>
  <si>
    <t>正向指标</t>
  </si>
  <si>
    <t>产出指标</t>
  </si>
  <si>
    <t>数量指标</t>
  </si>
  <si>
    <t>发放（缴纳）覆盖率</t>
  </si>
  <si>
    <t>60</t>
  </si>
  <si>
    <t>528004-通江县水土保持办公室</t>
  </si>
  <si>
    <t>6.72</t>
  </si>
  <si>
    <t>528007-通江县二郎庙水库运行保护中心</t>
  </si>
  <si>
    <t>13.49</t>
  </si>
  <si>
    <t>528008-通江县湾潭河水库运行保护中心</t>
  </si>
  <si>
    <t>14.16</t>
  </si>
  <si>
    <t>528010-通江县水利电力技术推广站</t>
  </si>
  <si>
    <t>8.78</t>
  </si>
  <si>
    <t>528011-通江县农村饮水安全工程建设管理局</t>
  </si>
  <si>
    <t>9.75</t>
  </si>
  <si>
    <t>528012-巴中市青峪口水库建设管理中心</t>
  </si>
  <si>
    <t>42.21</t>
  </si>
  <si>
    <t>51192123R000008626394-基本医疗保险（含生育保险）（事业）</t>
  </si>
  <si>
    <t>20.15</t>
  </si>
  <si>
    <t>2.56</t>
  </si>
  <si>
    <t>4.95</t>
  </si>
  <si>
    <t>3.39</t>
  </si>
  <si>
    <t>3.76</t>
  </si>
  <si>
    <t>15.76</t>
  </si>
  <si>
    <t>51192123R000008626761-工伤保险（事业）</t>
  </si>
  <si>
    <t>0.66</t>
  </si>
  <si>
    <t>0.17</t>
  </si>
  <si>
    <t>0.18</t>
  </si>
  <si>
    <t>0.11</t>
  </si>
  <si>
    <t>0.12</t>
  </si>
  <si>
    <t>0.53</t>
  </si>
  <si>
    <t>51192123R000008627156-失业保险（事业）</t>
  </si>
  <si>
    <t>1.98</t>
  </si>
  <si>
    <t>0.25</t>
  </si>
  <si>
    <t>0.51</t>
  </si>
  <si>
    <t>0.33</t>
  </si>
  <si>
    <t>0.37</t>
  </si>
  <si>
    <t>1.58</t>
  </si>
  <si>
    <t>51192123R000008627701-住房公积金（事业）</t>
  </si>
  <si>
    <t>43.60</t>
  </si>
  <si>
    <t>5.53</t>
  </si>
  <si>
    <t>11.09</t>
  </si>
  <si>
    <t>11.59</t>
  </si>
  <si>
    <t>7.19</t>
  </si>
  <si>
    <t>8.04</t>
  </si>
  <si>
    <t>34.83</t>
  </si>
  <si>
    <t>51192123R000008628806-县级单位在编在职人员经费（事业）</t>
  </si>
  <si>
    <t>248.12</t>
  </si>
  <si>
    <t>31.68</t>
  </si>
  <si>
    <t>61.46</t>
  </si>
  <si>
    <t>65.63</t>
  </si>
  <si>
    <t>41.95</t>
  </si>
  <si>
    <t>44.86</t>
  </si>
  <si>
    <t>194.54</t>
  </si>
  <si>
    <t>51192123R000008631756-基本养老保险（行政）</t>
  </si>
  <si>
    <t>27.07</t>
  </si>
  <si>
    <t>528005-通江县水政监察大队</t>
  </si>
  <si>
    <t>30.18</t>
  </si>
  <si>
    <t>51192123R000008632008-基本医疗保险（含生育保险）（行政）</t>
  </si>
  <si>
    <t>9.56</t>
  </si>
  <si>
    <t>10.84</t>
  </si>
  <si>
    <t>51192123R000008632567-工伤保险（行政）</t>
  </si>
  <si>
    <t>0.34</t>
  </si>
  <si>
    <t>0.38</t>
  </si>
  <si>
    <t>51192123R000008633092-住房公积金（行政）</t>
  </si>
  <si>
    <t>22.13</t>
  </si>
  <si>
    <t>24.83</t>
  </si>
  <si>
    <t>51192123R000008633370-职工补充医疗保险（行政）</t>
  </si>
  <si>
    <t>2.23</t>
  </si>
  <si>
    <t>2.68</t>
  </si>
  <si>
    <t>51192123R000008633587-公务员医疗补助（行政）</t>
  </si>
  <si>
    <t>2.52</t>
  </si>
  <si>
    <t>2.85</t>
  </si>
  <si>
    <t>51192123R000008633821-县级单位在编在职人员经费（行政）</t>
  </si>
  <si>
    <t>122.81</t>
  </si>
  <si>
    <t>135.65</t>
  </si>
  <si>
    <t>51192123R000008646601-退休人员公务员医疗补助</t>
  </si>
  <si>
    <t>3.57</t>
  </si>
  <si>
    <t>0.64</t>
  </si>
  <si>
    <t>51192123R000008646815-退休人员补充医疗保险</t>
  </si>
  <si>
    <t>8.48</t>
  </si>
  <si>
    <t>0.30</t>
  </si>
  <si>
    <t>51192123R000008647425-遗属生活补助</t>
  </si>
  <si>
    <t>4.16</t>
  </si>
  <si>
    <t>51192123R000008651897-职工补充医疗保险（事业）</t>
  </si>
  <si>
    <t>4.76</t>
  </si>
  <si>
    <t>1.19</t>
  </si>
  <si>
    <t>0.74</t>
  </si>
  <si>
    <t>0.89</t>
  </si>
  <si>
    <t>3.87</t>
  </si>
  <si>
    <t>51192123Y000008612233-工会经费（行政）</t>
  </si>
  <si>
    <t>0.83</t>
  </si>
  <si>
    <t>提高预算编制质量，严格执行预算，保障单位日常运转。</t>
  </si>
  <si>
    <t>质量指标</t>
  </si>
  <si>
    <t>预算编制准确率（计算方法为：∣（执行数-预算数）/预算数∣）</t>
  </si>
  <si>
    <t>≤</t>
  </si>
  <si>
    <t>5</t>
  </si>
  <si>
    <t>反向指标</t>
  </si>
  <si>
    <t>科目调整次数</t>
  </si>
  <si>
    <t>次</t>
  </si>
  <si>
    <t>20</t>
  </si>
  <si>
    <t>经济效益指标</t>
  </si>
  <si>
    <t>“三公经费”控制率[计算方法为：（三公经费实际支出数/预算安排数]×100%）</t>
  </si>
  <si>
    <t>运转保障率</t>
  </si>
  <si>
    <t>0.92</t>
  </si>
  <si>
    <t>51192123Y000008615554-工会经费（事业）</t>
  </si>
  <si>
    <t>1.76</t>
  </si>
  <si>
    <t>0.23</t>
  </si>
  <si>
    <t>0.44</t>
  </si>
  <si>
    <t>0.47</t>
  </si>
  <si>
    <t>0.31</t>
  </si>
  <si>
    <t>1.36</t>
  </si>
  <si>
    <t>51192123Y000008618639-职工福利费（行政）</t>
  </si>
  <si>
    <t>1.04</t>
  </si>
  <si>
    <t>1.15</t>
  </si>
  <si>
    <t>51192123Y000008618949-职工福利费（事业）</t>
  </si>
  <si>
    <t>2.20</t>
  </si>
  <si>
    <t>0.28</t>
  </si>
  <si>
    <t>0.55</t>
  </si>
  <si>
    <t>0.59</t>
  </si>
  <si>
    <t>0.39</t>
  </si>
  <si>
    <t>1.70</t>
  </si>
  <si>
    <t>51192123Y000008619853-定额公用经费（行政）</t>
  </si>
  <si>
    <t>17.10</t>
  </si>
  <si>
    <t>20.52</t>
  </si>
  <si>
    <t>51192123Y000008620224-定额公用经费（事业）</t>
  </si>
  <si>
    <t>36.48</t>
  </si>
  <si>
    <t>4.56</t>
  </si>
  <si>
    <t>9.12</t>
  </si>
  <si>
    <t>5.70</t>
  </si>
  <si>
    <t>6.84</t>
  </si>
  <si>
    <t>29.64</t>
  </si>
  <si>
    <t>51192123Y000008622524-公务交通补贴</t>
  </si>
  <si>
    <t>12.85</t>
  </si>
  <si>
    <t>14.69</t>
  </si>
  <si>
    <t>51192124R000011097454-基础绩效奖（行政）</t>
  </si>
  <si>
    <t>46.81</t>
  </si>
  <si>
    <t>52.95</t>
  </si>
  <si>
    <t>51192124R000011097645-基础绩效奖（事业）</t>
  </si>
  <si>
    <t>82.69</t>
  </si>
  <si>
    <t>10.32</t>
  </si>
  <si>
    <t>22.84</t>
  </si>
  <si>
    <t>12.90</t>
  </si>
  <si>
    <t>16.07</t>
  </si>
  <si>
    <t>69.28</t>
  </si>
  <si>
    <t>51192124T000011636209-2024年移民补助（基金）</t>
  </si>
  <si>
    <t>实施直发直补项目1个，实施中小微水利工程设施建设及维护项目1个，实施美丽家园建设项目1个</t>
  </si>
  <si>
    <t>后期扶持受益人口</t>
  </si>
  <si>
    <t>≥</t>
  </si>
  <si>
    <t>1594</t>
  </si>
  <si>
    <t>人</t>
  </si>
  <si>
    <t>其他项目</t>
  </si>
  <si>
    <t>1</t>
  </si>
  <si>
    <t>个</t>
  </si>
  <si>
    <t>当年移民人均可支配收入增速超过当地农村居民人均可支配收入增速</t>
  </si>
  <si>
    <t>1.2</t>
  </si>
  <si>
    <t>成本指标</t>
  </si>
  <si>
    <t>经济成本指标</t>
  </si>
  <si>
    <t>项目支出控制在批复的预算范围内的项目比例</t>
  </si>
  <si>
    <t>中小微水利工程设施建设及维护项目</t>
  </si>
  <si>
    <t>满意度指标</t>
  </si>
  <si>
    <t>服务对象满意度指标</t>
  </si>
  <si>
    <t>移民对后期扶持政策满意度</t>
  </si>
  <si>
    <t>95</t>
  </si>
  <si>
    <t>移民美丽家园建设项目</t>
  </si>
  <si>
    <t>时效指标</t>
  </si>
  <si>
    <t>截至当年底，直补资金发放率</t>
  </si>
  <si>
    <t>完工项目验收率</t>
  </si>
  <si>
    <t>可持续影响指标</t>
  </si>
  <si>
    <t>已建工程项目良性运行比例</t>
  </si>
  <si>
    <t>51192124T000011636212-2024年大中型水库移民后期扶持专项支出</t>
  </si>
  <si>
    <t>非正常进京上访和交办的信访事项及时处理率</t>
  </si>
  <si>
    <t>项目一次性验收合格率</t>
  </si>
  <si>
    <t>移民对后期扶持政策实施满意度</t>
  </si>
  <si>
    <t>截至当年底，上年度预算资金支付率</t>
  </si>
  <si>
    <t>51192124T000011639432-2024年农村饮水工程维修养护</t>
  </si>
  <si>
    <t>水源点整治工程18处，更换或维修输配水管道76公里，制蓄水设施设备的维护49处。</t>
  </si>
  <si>
    <t>截至2024年12月底，完工项目初步验收合格率</t>
  </si>
  <si>
    <t>项目建设总投资</t>
  </si>
  <si>
    <t>397</t>
  </si>
  <si>
    <t>万元</t>
  </si>
  <si>
    <t>水源点整治工程</t>
  </si>
  <si>
    <t>18</t>
  </si>
  <si>
    <t>处</t>
  </si>
  <si>
    <t>截至2024年底完成投资比例</t>
  </si>
  <si>
    <t>工程设计使用年限</t>
  </si>
  <si>
    <t>年</t>
  </si>
  <si>
    <t>更换或维修输配管道</t>
  </si>
  <si>
    <t>76</t>
  </si>
  <si>
    <t>公里</t>
  </si>
  <si>
    <t>制蓄水设施设备维护</t>
  </si>
  <si>
    <t>49</t>
  </si>
  <si>
    <t>保障村民饮水安全</t>
  </si>
  <si>
    <t>受益群众满意度</t>
  </si>
  <si>
    <t>90</t>
  </si>
  <si>
    <t>51192124T000011639453-2024年山洪灾害防治非工程措施建设</t>
  </si>
  <si>
    <t>汛前、汛中、汛后完成山洪灾害预警平台、水位雨量、河道视频单点的维护检修，保障汛期正常发挥效益</t>
  </si>
  <si>
    <t>开展汛前、汛中隐患排查治理，开展教育培训演练</t>
  </si>
  <si>
    <t>6</t>
  </si>
  <si>
    <t>制作张贴山洪灾害危险区明白卡</t>
  </si>
  <si>
    <t>5000</t>
  </si>
  <si>
    <t>张</t>
  </si>
  <si>
    <t>山洪灾害防治能力提高的乡镇</t>
  </si>
  <si>
    <t>制作山洪灾害危险区宣传栏</t>
  </si>
  <si>
    <t>费用投入成本</t>
  </si>
  <si>
    <t>汛前完成宣传培训，明白卡宣传栏制作张贴</t>
  </si>
  <si>
    <t>定性</t>
  </si>
  <si>
    <t>2024年10月底</t>
  </si>
  <si>
    <t>其他</t>
  </si>
  <si>
    <t>减少山洪灾害损失</t>
  </si>
  <si>
    <t>长期</t>
  </si>
  <si>
    <t>山洪灾害危险区群众知晓率</t>
  </si>
  <si>
    <t>51192124T000011639460-2024年山洪灾害防治设施维修养护</t>
  </si>
  <si>
    <t>汛前、汛中、讯后完成山洪灾害预警平台、水位雨量、河道视频单点的维护检修，保障汛期正常发挥效益。</t>
  </si>
  <si>
    <t>汛前完成维护检修，汛期定期维护</t>
  </si>
  <si>
    <t>维护检修水位雨量站点</t>
  </si>
  <si>
    <t>47</t>
  </si>
  <si>
    <t>维护检修河道视频站点和会商视频系统</t>
  </si>
  <si>
    <t>受益乡镇群众满意度</t>
  </si>
  <si>
    <t>25</t>
  </si>
  <si>
    <t>山洪灾害防治设施设备正常运行率</t>
  </si>
  <si>
    <t>山洪灾害防治设施设备维护成本</t>
  </si>
  <si>
    <t>群众防灾避险能力增强的乡镇</t>
  </si>
  <si>
    <t>51192124T000011639464-2024年小型水库工程设施维修养护</t>
  </si>
  <si>
    <t>完成133座小型水库维修养护，221处水库和24.61公里堤防白蚁等害堤动物防治及危害治理</t>
  </si>
  <si>
    <t>片区人居环境改善</t>
  </si>
  <si>
    <t>达成预期目标</t>
  </si>
  <si>
    <t>累计整治小型病险水库工程</t>
  </si>
  <si>
    <t>133</t>
  </si>
  <si>
    <t>座</t>
  </si>
  <si>
    <t>为国民经济持续健康发展和社会稳定提供安全保障</t>
  </si>
  <si>
    <t>增强山洪危险区受威胁群众自救互救能力</t>
  </si>
  <si>
    <t>服务群众满意度</t>
  </si>
  <si>
    <t>上级主管部门满意度</t>
  </si>
  <si>
    <t>项目竣工验收达标率</t>
  </si>
  <si>
    <t>资金下达到市6个月内预算执行率</t>
  </si>
  <si>
    <t>保障防洪工程安全度汛</t>
  </si>
  <si>
    <t>无人员伤亡</t>
  </si>
  <si>
    <t>年均供水量</t>
  </si>
  <si>
    <t>52131</t>
  </si>
  <si>
    <t>立方米</t>
  </si>
  <si>
    <t>827</t>
  </si>
  <si>
    <t>51192124T000011639467-2024年水土流失综合治理</t>
  </si>
  <si>
    <t>完后水土流失治理面积年度指标；实现水土流失治理度达99.1%。</t>
  </si>
  <si>
    <t>生态效益指标</t>
  </si>
  <si>
    <t>改善自然和农业生态环境</t>
  </si>
  <si>
    <t>达到预期目标</t>
  </si>
  <si>
    <t>每亩土地生产力增产</t>
  </si>
  <si>
    <t>53</t>
  </si>
  <si>
    <t>公斤</t>
  </si>
  <si>
    <t>水土流失治理面积</t>
  </si>
  <si>
    <t>平方公里</t>
  </si>
  <si>
    <t>服务对象满意度</t>
  </si>
  <si>
    <t>96</t>
  </si>
  <si>
    <t>施工质量检验与评定标准</t>
  </si>
  <si>
    <t>合格</t>
  </si>
  <si>
    <t>工程建设总投资</t>
  </si>
  <si>
    <t>1050</t>
  </si>
  <si>
    <t>任务完成及时率</t>
  </si>
  <si>
    <t>坡改梯</t>
  </si>
  <si>
    <t>61.67</t>
  </si>
  <si>
    <t>公顷</t>
  </si>
  <si>
    <t>修建沉沙凼口</t>
  </si>
  <si>
    <t>38</t>
  </si>
  <si>
    <t>51192124T000011639472-2024年农业水价综合改革</t>
  </si>
  <si>
    <t>完成渠道维修养护及计量设施安装；完善精准补贴和节水奖励机制</t>
  </si>
  <si>
    <t>改善灌溉面积</t>
  </si>
  <si>
    <t>510</t>
  </si>
  <si>
    <t>亩</t>
  </si>
  <si>
    <t>97</t>
  </si>
  <si>
    <t>110</t>
  </si>
  <si>
    <t>计量设施安装</t>
  </si>
  <si>
    <t>新增粮食产量</t>
  </si>
  <si>
    <t>万公斤</t>
  </si>
  <si>
    <t>渠道维修养护</t>
  </si>
  <si>
    <t>51192124Y000011464170-专项工作经费</t>
  </si>
  <si>
    <t>9.00</t>
  </si>
  <si>
    <t>二郎庙水库建设管理。</t>
  </si>
  <si>
    <t>完成时间</t>
  </si>
  <si>
    <t>12月底前</t>
  </si>
  <si>
    <t>促进项目推进</t>
  </si>
  <si>
    <t>效果明显</t>
  </si>
  <si>
    <t>举办会议成功率</t>
  </si>
  <si>
    <t>项目完成验收率</t>
  </si>
  <si>
    <t>完成项目验收个数</t>
  </si>
  <si>
    <t>2</t>
  </si>
  <si>
    <t>项目推进费用支出</t>
  </si>
  <si>
    <t>9</t>
  </si>
  <si>
    <t>湾潭河水库建设管理。</t>
  </si>
  <si>
    <t>会议举办成功率</t>
  </si>
  <si>
    <t>完成项目专项验收个数</t>
  </si>
  <si>
    <t>51192124Y000011471713-农业综合水价改革奖补及项目前期工作经费</t>
  </si>
  <si>
    <t>27.00</t>
  </si>
  <si>
    <t>完成项目工程实施方案的编制工作；完后项目实施方案的财政评审工作；完成项目工程建设工作。</t>
  </si>
  <si>
    <t>完成年度目标任务</t>
  </si>
  <si>
    <t>完成项目工程实施方案评审</t>
  </si>
  <si>
    <t>安装计量设施</t>
  </si>
  <si>
    <t>项目工程建设质量合格率</t>
  </si>
  <si>
    <t>编制项目工程实施方案</t>
  </si>
  <si>
    <t>4</t>
  </si>
  <si>
    <t>项目规划编制</t>
  </si>
  <si>
    <t>3.2</t>
  </si>
  <si>
    <t>改善生态环境</t>
  </si>
  <si>
    <t>51192124Y000011471716-大中型水库专项经费</t>
  </si>
  <si>
    <t>32.00</t>
  </si>
  <si>
    <t>1.推进大型水库建设项目，完成青峪口水库年度目标任务.
2.推进中型水库建设项目，完成二郎庙水库、湾潭河水库年度目标任务.
3.加快案家沟水库、泥溪水库前期工作。</t>
  </si>
  <si>
    <t>在建大中型水库阶段验收、单位工程验收</t>
  </si>
  <si>
    <t>完成年度建设任务</t>
  </si>
  <si>
    <t>2024年12月底前</t>
  </si>
  <si>
    <t>推进在建大中型水库工程建设</t>
  </si>
  <si>
    <t>3</t>
  </si>
  <si>
    <t>调节河道流量，减少洪水灾害影响</t>
  </si>
  <si>
    <t>大中型水库相关工作2024年投入经济成本</t>
  </si>
  <si>
    <t>32</t>
  </si>
  <si>
    <t>加快推进案家沟水库前期工作，启动泥溪水库前期工作</t>
  </si>
  <si>
    <t>提高县城防洪标准，提高供水保障和水资源利用率，增加和改善灌面</t>
  </si>
  <si>
    <t>参建单位满意度</t>
  </si>
  <si>
    <t>项目开展解决就业人员推动社会经济发展</t>
  </si>
  <si>
    <t>300</t>
  </si>
  <si>
    <t>51192124Y000011471722-河长制办公室专项经费</t>
  </si>
  <si>
    <t>18.00</t>
  </si>
  <si>
    <t>解放模式推广，河长制公示牌维护，河湖管理法规宣传等河长制工作目标任务</t>
  </si>
  <si>
    <t>开展河长制宣传活动</t>
  </si>
  <si>
    <t>8</t>
  </si>
  <si>
    <t>开展解放模式工作合格率</t>
  </si>
  <si>
    <t>村级解放模式推广</t>
  </si>
  <si>
    <t>175</t>
  </si>
  <si>
    <t>群众满意度</t>
  </si>
  <si>
    <t>2024年河长制工资投入经费</t>
  </si>
  <si>
    <t>保护河湖健康，建设幸福河湖，促进生态环境保护</t>
  </si>
  <si>
    <t>河长制公示牌更新和维护、开展河长制宣传活动</t>
  </si>
  <si>
    <t>及时</t>
  </si>
  <si>
    <t>更新和维护河长制公示牌</t>
  </si>
  <si>
    <t>50</t>
  </si>
  <si>
    <t>改善人居环境</t>
  </si>
  <si>
    <t>改善河湖水质减少碳排放和大气污染治理</t>
  </si>
  <si>
    <t>51192124Y000011471725-翻板闸运行经费</t>
  </si>
  <si>
    <t>2024年日常翻板闸检查维护，确保翻板闸正常运行。</t>
  </si>
  <si>
    <t>设施设备维修合格率</t>
  </si>
  <si>
    <t>调节洪峰，保护下游群众生命财产安全</t>
  </si>
  <si>
    <t>维持翻板闸正常蓄水天数</t>
  </si>
  <si>
    <t>200</t>
  </si>
  <si>
    <t>天</t>
  </si>
  <si>
    <t>举办防汛知识培训</t>
  </si>
  <si>
    <t>翻板闸运行投入经济成本</t>
  </si>
  <si>
    <t>开展翻板闸设施设备维护次数</t>
  </si>
  <si>
    <t>12</t>
  </si>
  <si>
    <t>提升城市形象</t>
  </si>
  <si>
    <t>98</t>
  </si>
  <si>
    <t>51192124Y000011471728-防汛工作经费</t>
  </si>
  <si>
    <t>完成全覆盖汛前安全检查，确保安全度汛；开展安全度汛知识培训演练。</t>
  </si>
  <si>
    <t>开展防汛知识培训和山洪灾害避险应急演练</t>
  </si>
  <si>
    <t>汛期隐患排查和培训演练费用</t>
  </si>
  <si>
    <t>完成培训演练个安全检查时限</t>
  </si>
  <si>
    <t>2024年5月底</t>
  </si>
  <si>
    <t>月</t>
  </si>
  <si>
    <t>增强干部群众防灾减灾能力，及时消除隐患</t>
  </si>
  <si>
    <t>开展汛前检查乡镇个数</t>
  </si>
  <si>
    <t>33</t>
  </si>
  <si>
    <t>汛期培训合格率和安全检查覆盖率</t>
  </si>
  <si>
    <t>安全度汛</t>
  </si>
  <si>
    <t>防汛减灾防治能力提升的乡镇个数</t>
  </si>
  <si>
    <t>51192124Y000011471731-移民工作专项经费</t>
  </si>
  <si>
    <t>完成2024年移民安置及后扶工作。</t>
  </si>
  <si>
    <t>推进全县移民安置、后扶工作办公、会务、交通、差旅等</t>
  </si>
  <si>
    <t>开展移民后扶项目验收</t>
  </si>
  <si>
    <t>工程建设合格率</t>
  </si>
  <si>
    <t>开展移民后扶项目前期规划</t>
  </si>
  <si>
    <t>移民群众满意度</t>
  </si>
  <si>
    <t>完成项目合格验收</t>
  </si>
  <si>
    <t>2024年12月底</t>
  </si>
  <si>
    <t>提高全县移民收入</t>
  </si>
  <si>
    <t>提高全县移民生产、生活水平</t>
  </si>
  <si>
    <t>51192124Y000011471734-防洪非工程性措施维护经费</t>
  </si>
  <si>
    <t>汛前、汛中、讯后完成山洪灾害预平台、水位雨量、河道视频单点的维护检修，保障汛期正常发挥效益。</t>
  </si>
  <si>
    <t>2024年4月底前</t>
  </si>
  <si>
    <t>减少山洪灾害损失，提升监测预警能力</t>
  </si>
  <si>
    <t>群众防灾避险能力增强的乡镇个数</t>
  </si>
  <si>
    <t>山洪灾害防治能力提升的乡镇</t>
  </si>
  <si>
    <t>51192124Y000011471737-水资源管理专项经费</t>
  </si>
  <si>
    <t>完成全县33个乡镇的水资源与节约用水监督检查</t>
  </si>
  <si>
    <t>开展水资源和节约用水检查和宣传乡镇个数</t>
  </si>
  <si>
    <t>40</t>
  </si>
  <si>
    <t>水资源和节约用水统计报表合格率</t>
  </si>
  <si>
    <t>3.22水国水日世界水周宣传</t>
  </si>
  <si>
    <t>通过水资源和节约用水检查宣传，全县农田灌溉水有效利用系数指标达到上级下达的标准</t>
  </si>
  <si>
    <t>按时完成水利部统计直报系统和省水资源管理系统填报</t>
  </si>
  <si>
    <t>2024年底</t>
  </si>
  <si>
    <t>通过水资源和节约用水检查宣传，全县用水总量达到上级下达标准</t>
  </si>
  <si>
    <t>受益用水户满意度</t>
  </si>
  <si>
    <t>水资源和节约用水统计培训及系统维护</t>
  </si>
  <si>
    <t>通过水资源和节约用水检查宣传，巩固县域节水型社会达标建设成果</t>
  </si>
  <si>
    <t>全面</t>
  </si>
  <si>
    <t>开展水资源和节约用水统计培训</t>
  </si>
  <si>
    <t>51192124Y000011471747-国家水土保持重点建设工程项目经费</t>
  </si>
  <si>
    <t>8.10</t>
  </si>
  <si>
    <t>项目工程实施方案编制及评审工作，开展项目工程建设实施工作。</t>
  </si>
  <si>
    <t>实施水土流失治理面积</t>
  </si>
  <si>
    <t>公里/平方公里</t>
  </si>
  <si>
    <t>生态环境成本指标</t>
  </si>
  <si>
    <t>对生态环境的影响</t>
  </si>
  <si>
    <t>完成水保监测</t>
  </si>
  <si>
    <t>项目完成时间</t>
  </si>
  <si>
    <t>2024年12月31日</t>
  </si>
  <si>
    <t>项目受益群众满意度</t>
  </si>
  <si>
    <t>项目投入成本</t>
  </si>
  <si>
    <t>8.1</t>
  </si>
  <si>
    <t>减少水土流失</t>
  </si>
  <si>
    <t>万吨</t>
  </si>
  <si>
    <t>51192124Y000011471751-安全饮水工作经费</t>
  </si>
  <si>
    <t>30.00</t>
  </si>
  <si>
    <t>1.加强农村饮水安全水质提升建设开展城乡供水一体化，2.保障农村饮水工程日常维修养护技术服务、3.开展乡村水务项目建设。</t>
  </si>
  <si>
    <t>指导农村安全饮水安全服务体系建设覆盖率</t>
  </si>
  <si>
    <t>饮水达标合格率</t>
  </si>
  <si>
    <t>可持续发展指标</t>
  </si>
  <si>
    <t>对本行业未来可持续发展的影响</t>
  </si>
  <si>
    <t>农村饮水安全工程用户满意度</t>
  </si>
  <si>
    <t>开展饮水工程建设和运行管理、日常维护服务</t>
  </si>
  <si>
    <t>350</t>
  </si>
  <si>
    <t>项目带动生产条件改善，促进产业增收</t>
  </si>
  <si>
    <t>饮水工程运行、维护正常率</t>
  </si>
  <si>
    <t>集中供水覆盖率</t>
  </si>
  <si>
    <t>85</t>
  </si>
  <si>
    <t>项目投入资金成本</t>
  </si>
  <si>
    <t>51192124Y000011471754-水政执法专项工作经费</t>
  </si>
  <si>
    <t>16.20</t>
  </si>
  <si>
    <t>依法保护全县水资源、水域、水工程、水土保持生态环境、防汛抗旱和水文监测等设施；监督检查全县水事活动，维持正常的水事秩序，对违反水法规行为实施行政处罚。管理河道采砂，负责水土流失防治费和水土保持设施补偿费“水保两费”征收、“水资源费”和“河道采砂管理费”征收，查处重大水事件违法案件，承办水行政复议，行政诉讼工作。</t>
  </si>
  <si>
    <t>经费支出合规性</t>
  </si>
  <si>
    <t>合规</t>
  </si>
  <si>
    <t>带动河道采砂经营户增收率</t>
  </si>
  <si>
    <t>水政监督执法检查覆盖率</t>
  </si>
  <si>
    <t>涉水环境保护力度</t>
  </si>
  <si>
    <t>不断提升</t>
  </si>
  <si>
    <t>开展水政专项执法监督检查次数</t>
  </si>
  <si>
    <t>122</t>
  </si>
  <si>
    <t>2024年12月前完成水保征收</t>
  </si>
  <si>
    <t>2024</t>
  </si>
  <si>
    <t>采砂经营企业满意度</t>
  </si>
  <si>
    <t>执法设备维护成本</t>
  </si>
  <si>
    <t>16.2</t>
  </si>
  <si>
    <t>完成征收任务率</t>
  </si>
  <si>
    <t>依法查处，维护正常水事秩序</t>
  </si>
  <si>
    <t>51192124Y000011476282-青峪口水库运行经费</t>
  </si>
  <si>
    <t>青峪口水库市渠江流域防洪体系重要组成部分，是一座以防洪为主、结合供水、兼顾发电的大型水库，有序推进工程建设任务，完成年度目标。</t>
  </si>
  <si>
    <t>工程建设年度计划完成率</t>
  </si>
  <si>
    <t>续建大型水库</t>
  </si>
  <si>
    <t>提高城市防洪能力</t>
  </si>
  <si>
    <t>项目实施办公及差旅费</t>
  </si>
  <si>
    <t>提高资金使用效益</t>
  </si>
  <si>
    <t>工程建设质量</t>
  </si>
  <si>
    <t>报表编号：510000_0013</t>
  </si>
  <si>
    <t>部门整体支出绩效目标表</t>
  </si>
  <si>
    <t>（2024年度）</t>
  </si>
  <si>
    <t>单位：万元</t>
  </si>
  <si>
    <t>部门名称</t>
  </si>
  <si>
    <t>年度部门整体支出预算</t>
  </si>
  <si>
    <t>资金总额</t>
  </si>
  <si>
    <t>财政拨款</t>
  </si>
  <si>
    <t>其他资金</t>
  </si>
  <si>
    <t>年度总体目标</t>
  </si>
  <si>
    <t>1.保障局机关工作正常运转，完成项目储备、项目前期、设施运行维护等目标任务。2.完成青峪口水库工程2024年建设任务。3.推进中型水库建设项目，确保完成二郎庙水库、湾潭河水库渠系建设年度目标任务。4.完成2024年水保项目申报及实施，完成水土流失综合整治。5.完成堤防建设年度任务，确保2024年安全防汛度汛。6.实施监测预警设施设备和翻板闸等水利工程维修养护。7.完成金溪河水库项目年度建设任务。8.完成巡河及河道保护等河长制工作。9.有序开展水政执法监督，保护水资源及水土生态环境。</t>
  </si>
  <si>
    <t>年度主要任务</t>
  </si>
  <si>
    <t>任务名称</t>
  </si>
  <si>
    <t>主要内容</t>
  </si>
  <si>
    <t>湾潭河水库建设</t>
  </si>
  <si>
    <t>渠系建设移民安置工作</t>
  </si>
  <si>
    <t>青峪口水库建设</t>
  </si>
  <si>
    <t>完成青峪口水库移民征拆，保障主题工程建设</t>
  </si>
  <si>
    <t>二郎庙水库建设</t>
  </si>
  <si>
    <t>竣工阶段移民验收，渠系建设</t>
  </si>
  <si>
    <t>翻板闸运行工作</t>
  </si>
  <si>
    <t>翻板闸设备日常检查与维护，确保翻板闸正常运行</t>
  </si>
  <si>
    <t>安全饮水工作</t>
  </si>
  <si>
    <t>城乡供水一体化项目规划编制审定，农村供水工程管网维养。</t>
  </si>
  <si>
    <t>防汛工作</t>
  </si>
  <si>
    <t>开展防汛演练，防汛设施设备维护。</t>
  </si>
  <si>
    <t>移民工作</t>
  </si>
  <si>
    <t>进行移民后期扶持项目开发管理与维护。</t>
  </si>
  <si>
    <t>河长制工作</t>
  </si>
  <si>
    <t>对河湖公示牌进行维护，开展河湖管理法规宣传等河长制工作</t>
  </si>
  <si>
    <t>堤防工程建设</t>
  </si>
  <si>
    <t>完成永安堤防、毛浴堤防等工程建设</t>
  </si>
  <si>
    <t>年度绩效指标</t>
  </si>
  <si>
    <t>绩效指标性质</t>
  </si>
  <si>
    <t>绩效指标值</t>
  </si>
  <si>
    <t>绩效度量单位</t>
  </si>
  <si>
    <t>防汛演练</t>
  </si>
  <si>
    <t>推进大型水库建设</t>
  </si>
  <si>
    <t>推进泥溪水库项目前期工作</t>
  </si>
  <si>
    <t>翻板闸安全运行率</t>
  </si>
  <si>
    <t>防汛抗旱设施设备正常运转保障率</t>
  </si>
  <si>
    <t>在建工程质量合格率</t>
  </si>
  <si>
    <t>防汛抗旱预警信息发布及时率</t>
  </si>
  <si>
    <t>工程验收、水质检测及时率</t>
  </si>
  <si>
    <t>完成二郎庙水库移民验收</t>
  </si>
  <si>
    <t>改善人居环境，促进社会经济可持续发展</t>
  </si>
  <si>
    <t>水利工程受益群众满意度</t>
  </si>
  <si>
    <t>施工企业满意度</t>
  </si>
  <si>
    <t>2024年项目投入经济成本</t>
  </si>
  <si>
    <t>2186.08</t>
  </si>
  <si>
    <t>部门运转成本</t>
  </si>
  <si>
    <t>1966.03</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</si>
</sst>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47">
    <font>
      <sz val="11"/>
      <color indexed="8"/>
      <name val="宋体"/>
      <charset val="1"/>
      <scheme val="minor"/>
    </font>
    <font>
      <sz val="11"/>
      <color indexed="8"/>
      <name val="宋体"/>
      <charset val="134"/>
      <scheme val="minor"/>
    </font>
    <font>
      <sz val="10"/>
      <color rgb="FFC0C0C0"/>
      <name val="SimSun"/>
      <charset val="134"/>
    </font>
    <font>
      <sz val="10"/>
      <color rgb="FF000000"/>
      <name val="SimSun"/>
      <charset val="134"/>
    </font>
    <font>
      <sz val="15"/>
      <color rgb="FF000000"/>
      <name val="黑体"/>
      <charset val="134"/>
    </font>
    <font>
      <sz val="9"/>
      <color rgb="FF000000"/>
      <name val="SimSun"/>
      <charset val="134"/>
    </font>
    <font>
      <sz val="11"/>
      <color rgb="FF000000"/>
      <name val="宋体"/>
      <charset val="134"/>
    </font>
    <font>
      <b/>
      <sz val="16"/>
      <color rgb="FF000000"/>
      <name val="黑体"/>
      <charset val="134"/>
    </font>
    <font>
      <b/>
      <sz val="11"/>
      <color rgb="FF000000"/>
      <name val="宋体"/>
      <charset val="134"/>
    </font>
    <font>
      <sz val="11"/>
      <color rgb="FF000000"/>
      <name val="SimSun"/>
      <charset val="134"/>
    </font>
    <font>
      <sz val="9"/>
      <color rgb="FF000000"/>
      <name val="宋体"/>
      <charset val="134"/>
    </font>
    <font>
      <sz val="9"/>
      <name val="宋体"/>
      <charset val="134"/>
    </font>
    <font>
      <sz val="12"/>
      <name val="方正黑体简体"/>
      <charset val="134"/>
    </font>
    <font>
      <sz val="9"/>
      <name val="simhei"/>
      <charset val="134"/>
    </font>
    <font>
      <b/>
      <sz val="16"/>
      <name val="宋体"/>
      <charset val="134"/>
    </font>
    <font>
      <sz val="11"/>
      <name val="宋体"/>
      <charset val="134"/>
    </font>
    <font>
      <b/>
      <sz val="11"/>
      <name val="宋体"/>
      <charset val="134"/>
    </font>
    <font>
      <b/>
      <sz val="9"/>
      <name val="宋体"/>
      <charset val="134"/>
    </font>
    <font>
      <sz val="9"/>
      <name val="SimSun"/>
      <charset val="134"/>
    </font>
    <font>
      <sz val="11"/>
      <name val="SimSun"/>
      <charset val="134"/>
    </font>
    <font>
      <b/>
      <sz val="16"/>
      <name val="黑体"/>
      <charset val="134"/>
    </font>
    <font>
      <b/>
      <sz val="11"/>
      <color rgb="FF000000"/>
      <name val="SimSun"/>
      <charset val="134"/>
    </font>
    <font>
      <sz val="12"/>
      <color indexed="8"/>
      <name val="方正黑体简体"/>
      <charset val="1"/>
    </font>
    <font>
      <sz val="10"/>
      <name val="方正黑体简体"/>
      <charset val="134"/>
    </font>
    <font>
      <sz val="9"/>
      <name val="Hiragino Sans GB"/>
      <charset val="134"/>
    </font>
    <font>
      <b/>
      <sz val="9"/>
      <name val="Hiragino Sans GB"/>
      <charset val="134"/>
    </font>
    <font>
      <sz val="11"/>
      <color rgb="FF3F3F76"/>
      <name val="宋体"/>
      <charset val="0"/>
      <scheme val="minor"/>
    </font>
    <font>
      <sz val="11"/>
      <color theme="1"/>
      <name val="仿宋_GB2312"/>
      <charset val="134"/>
    </font>
    <font>
      <sz val="11"/>
      <color rgb="FF9C0006"/>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0000"/>
      <name val="Dialog.plain"/>
      <charset val="134"/>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FF"/>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599993896298105"/>
        <bgColor indexed="64"/>
      </patternFill>
    </fill>
  </fills>
  <borders count="2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top style="thin">
        <color rgb="FFC2C3C4"/>
      </top>
      <bottom style="thin">
        <color rgb="FFC2C3C4"/>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27" fillId="0" borderId="0" applyFont="0" applyFill="0" applyBorder="0" applyAlignment="0" applyProtection="0">
      <alignment vertical="center"/>
    </xf>
    <xf numFmtId="0" fontId="29" fillId="8" borderId="0" applyNumberFormat="0" applyBorder="0" applyAlignment="0" applyProtection="0">
      <alignment vertical="center"/>
    </xf>
    <xf numFmtId="0" fontId="26" fillId="5" borderId="1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9" fillId="12" borderId="0" applyNumberFormat="0" applyBorder="0" applyAlignment="0" applyProtection="0">
      <alignment vertical="center"/>
    </xf>
    <xf numFmtId="0" fontId="28" fillId="6" borderId="0" applyNumberFormat="0" applyBorder="0" applyAlignment="0" applyProtection="0">
      <alignment vertical="center"/>
    </xf>
    <xf numFmtId="43" fontId="27" fillId="0" borderId="0" applyFont="0" applyFill="0" applyBorder="0" applyAlignment="0" applyProtection="0">
      <alignment vertical="center"/>
    </xf>
    <xf numFmtId="0" fontId="30" fillId="16" borderId="0" applyNumberFormat="0" applyBorder="0" applyAlignment="0" applyProtection="0">
      <alignment vertical="center"/>
    </xf>
    <xf numFmtId="0" fontId="33" fillId="0" borderId="0" applyNumberFormat="0" applyFill="0" applyBorder="0" applyAlignment="0" applyProtection="0">
      <alignment vertical="center"/>
    </xf>
    <xf numFmtId="9" fontId="27" fillId="0" borderId="0" applyFont="0" applyFill="0" applyBorder="0" applyAlignment="0" applyProtection="0">
      <alignment vertical="center"/>
    </xf>
    <xf numFmtId="0" fontId="34" fillId="0" borderId="0" applyNumberFormat="0" applyFill="0" applyBorder="0" applyAlignment="0" applyProtection="0">
      <alignment vertical="center"/>
    </xf>
    <xf numFmtId="0" fontId="27" fillId="19" borderId="20" applyNumberFormat="0" applyFont="0" applyAlignment="0" applyProtection="0">
      <alignment vertical="center"/>
    </xf>
    <xf numFmtId="0" fontId="30" fillId="23" borderId="0" applyNumberFormat="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2" fillId="0" borderId="19" applyNumberFormat="0" applyFill="0" applyAlignment="0" applyProtection="0">
      <alignment vertical="center"/>
    </xf>
    <xf numFmtId="0" fontId="30" fillId="15" borderId="0" applyNumberFormat="0" applyBorder="0" applyAlignment="0" applyProtection="0">
      <alignment vertical="center"/>
    </xf>
    <xf numFmtId="0" fontId="35" fillId="0" borderId="21" applyNumberFormat="0" applyFill="0" applyAlignment="0" applyProtection="0">
      <alignment vertical="center"/>
    </xf>
    <xf numFmtId="0" fontId="30" fillId="14" borderId="0" applyNumberFormat="0" applyBorder="0" applyAlignment="0" applyProtection="0">
      <alignment vertical="center"/>
    </xf>
    <xf numFmtId="0" fontId="41" fillId="25" borderId="23" applyNumberFormat="0" applyAlignment="0" applyProtection="0">
      <alignment vertical="center"/>
    </xf>
    <xf numFmtId="0" fontId="43" fillId="25" borderId="18" applyNumberFormat="0" applyAlignment="0" applyProtection="0">
      <alignment vertical="center"/>
    </xf>
    <xf numFmtId="0" fontId="44" fillId="28" borderId="24" applyNumberFormat="0" applyAlignment="0" applyProtection="0">
      <alignment vertical="center"/>
    </xf>
    <xf numFmtId="0" fontId="29" fillId="31" borderId="0" applyNumberFormat="0" applyBorder="0" applyAlignment="0" applyProtection="0">
      <alignment vertical="center"/>
    </xf>
    <xf numFmtId="0" fontId="30" fillId="18" borderId="0" applyNumberFormat="0" applyBorder="0" applyAlignment="0" applyProtection="0">
      <alignment vertical="center"/>
    </xf>
    <xf numFmtId="0" fontId="45" fillId="0" borderId="25" applyNumberFormat="0" applyFill="0" applyAlignment="0" applyProtection="0">
      <alignment vertical="center"/>
    </xf>
    <xf numFmtId="0" fontId="40" fillId="0" borderId="22" applyNumberFormat="0" applyFill="0" applyAlignment="0" applyProtection="0">
      <alignment vertical="center"/>
    </xf>
    <xf numFmtId="0" fontId="42" fillId="26" borderId="0" applyNumberFormat="0" applyBorder="0" applyAlignment="0" applyProtection="0">
      <alignment vertical="center"/>
    </xf>
    <xf numFmtId="0" fontId="39" fillId="24" borderId="0" applyNumberFormat="0" applyBorder="0" applyAlignment="0" applyProtection="0">
      <alignment vertical="center"/>
    </xf>
    <xf numFmtId="0" fontId="29" fillId="33" borderId="0" applyNumberFormat="0" applyBorder="0" applyAlignment="0" applyProtection="0">
      <alignment vertical="center"/>
    </xf>
    <xf numFmtId="0" fontId="30" fillId="27" borderId="0" applyNumberFormat="0" applyBorder="0" applyAlignment="0" applyProtection="0">
      <alignment vertical="center"/>
    </xf>
    <xf numFmtId="0" fontId="29" fillId="11" borderId="0" applyNumberFormat="0" applyBorder="0" applyAlignment="0" applyProtection="0">
      <alignment vertical="center"/>
    </xf>
    <xf numFmtId="0" fontId="29" fillId="35" borderId="0" applyNumberFormat="0" applyBorder="0" applyAlignment="0" applyProtection="0">
      <alignment vertical="center"/>
    </xf>
    <xf numFmtId="0" fontId="29" fillId="7" borderId="0" applyNumberFormat="0" applyBorder="0" applyAlignment="0" applyProtection="0">
      <alignment vertical="center"/>
    </xf>
    <xf numFmtId="0" fontId="29" fillId="34" borderId="0" applyNumberFormat="0" applyBorder="0" applyAlignment="0" applyProtection="0">
      <alignment vertical="center"/>
    </xf>
    <xf numFmtId="0" fontId="30" fillId="30" borderId="0" applyNumberFormat="0" applyBorder="0" applyAlignment="0" applyProtection="0">
      <alignment vertical="center"/>
    </xf>
    <xf numFmtId="0" fontId="30" fillId="13" borderId="0" applyNumberFormat="0" applyBorder="0" applyAlignment="0" applyProtection="0">
      <alignment vertical="center"/>
    </xf>
    <xf numFmtId="0" fontId="29" fillId="17" borderId="0" applyNumberFormat="0" applyBorder="0" applyAlignment="0" applyProtection="0">
      <alignment vertical="center"/>
    </xf>
    <xf numFmtId="0" fontId="29" fillId="32" borderId="0" applyNumberFormat="0" applyBorder="0" applyAlignment="0" applyProtection="0">
      <alignment vertical="center"/>
    </xf>
    <xf numFmtId="0" fontId="30" fillId="22" borderId="0" applyNumberFormat="0" applyBorder="0" applyAlignment="0" applyProtection="0">
      <alignment vertical="center"/>
    </xf>
    <xf numFmtId="0" fontId="29" fillId="10" borderId="0" applyNumberFormat="0" applyBorder="0" applyAlignment="0" applyProtection="0">
      <alignment vertical="center"/>
    </xf>
    <xf numFmtId="0" fontId="30" fillId="21" borderId="0" applyNumberFormat="0" applyBorder="0" applyAlignment="0" applyProtection="0">
      <alignment vertical="center"/>
    </xf>
    <xf numFmtId="0" fontId="30" fillId="20" borderId="0" applyNumberFormat="0" applyBorder="0" applyAlignment="0" applyProtection="0">
      <alignment vertical="center"/>
    </xf>
    <xf numFmtId="0" fontId="29" fillId="29" borderId="0" applyNumberFormat="0" applyBorder="0" applyAlignment="0" applyProtection="0">
      <alignment vertical="center"/>
    </xf>
    <xf numFmtId="0" fontId="30" fillId="9" borderId="0" applyNumberFormat="0" applyBorder="0" applyAlignment="0" applyProtection="0">
      <alignment vertical="center"/>
    </xf>
  </cellStyleXfs>
  <cellXfs count="124">
    <xf numFmtId="0" fontId="0" fillId="0" borderId="0" xfId="0" applyFont="1">
      <alignment vertical="center"/>
    </xf>
    <xf numFmtId="0" fontId="1" fillId="0" borderId="0" xfId="0" applyFont="1" applyFill="1" applyBorder="1" applyAlignment="1">
      <alignment vertical="center"/>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right"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right" vertical="center" wrapText="1"/>
    </xf>
    <xf numFmtId="0" fontId="5" fillId="0" borderId="2" xfId="0" applyFont="1" applyBorder="1" applyAlignment="1">
      <alignment horizontal="left" vertical="center" wrapText="1"/>
    </xf>
    <xf numFmtId="0" fontId="1" fillId="0" borderId="0" xfId="0" applyFont="1" applyFill="1" applyBorder="1" applyAlignment="1" applyProtection="1">
      <alignment vertical="center"/>
      <protection locked="0"/>
    </xf>
    <xf numFmtId="0" fontId="0" fillId="0" borderId="0" xfId="0" applyFont="1" applyFill="1" applyAlignment="1">
      <alignment vertical="center"/>
    </xf>
    <xf numFmtId="0" fontId="1" fillId="0" borderId="0" xfId="0" applyFont="1" applyFill="1" applyBorder="1" applyAlignment="1">
      <alignment horizontal="left" vertical="center"/>
    </xf>
    <xf numFmtId="0" fontId="1" fillId="0" borderId="3" xfId="0" applyFont="1" applyFill="1" applyBorder="1" applyAlignment="1">
      <alignment vertical="center"/>
    </xf>
    <xf numFmtId="0" fontId="6" fillId="0" borderId="4" xfId="0" applyFont="1" applyFill="1" applyBorder="1" applyAlignment="1">
      <alignment vertical="center" wrapText="1"/>
    </xf>
    <xf numFmtId="0" fontId="5" fillId="0" borderId="4" xfId="0" applyFont="1" applyFill="1" applyBorder="1" applyAlignment="1">
      <alignment vertical="center" wrapText="1"/>
    </xf>
    <xf numFmtId="0" fontId="7" fillId="0" borderId="5" xfId="0" applyFont="1" applyFill="1" applyBorder="1" applyAlignment="1">
      <alignment horizontal="center" vertical="center"/>
    </xf>
    <xf numFmtId="0" fontId="6" fillId="0" borderId="6" xfId="0" applyFont="1" applyFill="1" applyBorder="1" applyAlignment="1">
      <alignment vertical="center" wrapText="1"/>
    </xf>
    <xf numFmtId="0" fontId="8" fillId="2" borderId="7"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right" vertical="center"/>
    </xf>
    <xf numFmtId="0" fontId="6" fillId="0" borderId="7" xfId="0" applyFont="1" applyBorder="1" applyAlignment="1">
      <alignment horizontal="left" vertical="center"/>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9" fillId="0" borderId="6" xfId="0" applyFont="1" applyFill="1" applyBorder="1" applyAlignment="1">
      <alignment horizontal="center" vertical="center" wrapText="1"/>
    </xf>
    <xf numFmtId="0" fontId="5" fillId="0" borderId="11" xfId="0" applyFont="1" applyFill="1" applyBorder="1" applyAlignment="1">
      <alignment vertical="center" wrapText="1"/>
    </xf>
    <xf numFmtId="0" fontId="6" fillId="0" borderId="12" xfId="0" applyFont="1" applyBorder="1" applyAlignment="1">
      <alignment horizontal="left" vertical="center"/>
    </xf>
    <xf numFmtId="0" fontId="10" fillId="0" borderId="3" xfId="0" applyFont="1" applyBorder="1" applyAlignment="1">
      <alignment vertical="center" wrapText="1"/>
    </xf>
    <xf numFmtId="0" fontId="11" fillId="0" borderId="5" xfId="0" applyFont="1" applyBorder="1">
      <alignment vertical="center"/>
    </xf>
    <xf numFmtId="0" fontId="12" fillId="0" borderId="5" xfId="0" applyFont="1" applyFill="1" applyBorder="1">
      <alignment vertical="center"/>
    </xf>
    <xf numFmtId="0" fontId="13" fillId="0" borderId="0" xfId="0" applyFont="1" applyBorder="1" applyAlignment="1">
      <alignment vertical="center" wrapText="1"/>
    </xf>
    <xf numFmtId="0" fontId="11" fillId="0" borderId="5" xfId="0" applyFont="1" applyBorder="1" applyAlignment="1">
      <alignment vertical="center" wrapText="1"/>
    </xf>
    <xf numFmtId="0" fontId="14" fillId="0" borderId="5" xfId="0" applyFont="1" applyBorder="1" applyAlignment="1">
      <alignment horizontal="center" vertical="center"/>
    </xf>
    <xf numFmtId="0" fontId="11" fillId="0" borderId="6" xfId="0" applyFont="1" applyBorder="1">
      <alignment vertical="center"/>
    </xf>
    <xf numFmtId="0" fontId="15" fillId="0" borderId="6" xfId="0" applyFont="1" applyBorder="1" applyAlignment="1">
      <alignment horizontal="left" vertical="center"/>
    </xf>
    <xf numFmtId="0" fontId="11" fillId="0" borderId="10" xfId="0" applyFont="1" applyBorder="1">
      <alignment vertical="center"/>
    </xf>
    <xf numFmtId="0" fontId="16" fillId="0" borderId="3" xfId="0" applyFont="1" applyFill="1" applyBorder="1" applyAlignment="1">
      <alignment horizontal="center" vertical="center"/>
    </xf>
    <xf numFmtId="0" fontId="11" fillId="0" borderId="10" xfId="0" applyFont="1" applyBorder="1" applyAlignment="1">
      <alignment vertical="center" wrapText="1"/>
    </xf>
    <xf numFmtId="0" fontId="17" fillId="0" borderId="10" xfId="0" applyFont="1" applyBorder="1">
      <alignment vertical="center"/>
    </xf>
    <xf numFmtId="4" fontId="16" fillId="0" borderId="3" xfId="0" applyNumberFormat="1" applyFont="1" applyFill="1" applyBorder="1" applyAlignment="1">
      <alignment horizontal="right" vertical="center"/>
    </xf>
    <xf numFmtId="0" fontId="15" fillId="0" borderId="3" xfId="0" applyFont="1" applyFill="1" applyBorder="1" applyAlignment="1">
      <alignment horizontal="left" vertical="center"/>
    </xf>
    <xf numFmtId="4" fontId="15" fillId="0" borderId="3" xfId="0" applyNumberFormat="1" applyFont="1" applyFill="1" applyBorder="1" applyAlignment="1">
      <alignment horizontal="right" vertical="center"/>
    </xf>
    <xf numFmtId="0" fontId="11" fillId="0" borderId="13" xfId="0" applyFont="1" applyBorder="1">
      <alignment vertical="center"/>
    </xf>
    <xf numFmtId="0" fontId="11" fillId="0" borderId="13" xfId="0" applyFont="1" applyBorder="1" applyAlignment="1">
      <alignment vertical="center" wrapText="1"/>
    </xf>
    <xf numFmtId="0" fontId="15" fillId="0" borderId="5" xfId="0" applyFont="1" applyBorder="1" applyAlignment="1">
      <alignment horizontal="right" vertical="center" wrapText="1"/>
    </xf>
    <xf numFmtId="0" fontId="15" fillId="0" borderId="6" xfId="0" applyFont="1" applyBorder="1" applyAlignment="1">
      <alignment horizontal="center" vertical="center"/>
    </xf>
    <xf numFmtId="0" fontId="11" fillId="0" borderId="11" xfId="0" applyFont="1" applyBorder="1">
      <alignment vertical="center"/>
    </xf>
    <xf numFmtId="0" fontId="11" fillId="0" borderId="14" xfId="0" applyFont="1" applyBorder="1">
      <alignment vertical="center"/>
    </xf>
    <xf numFmtId="0" fontId="11" fillId="0" borderId="14" xfId="0" applyFont="1" applyBorder="1" applyAlignment="1">
      <alignment vertical="center" wrapText="1"/>
    </xf>
    <xf numFmtId="0" fontId="17" fillId="0" borderId="14" xfId="0" applyFont="1" applyBorder="1" applyAlignment="1">
      <alignment vertical="center" wrapText="1"/>
    </xf>
    <xf numFmtId="0" fontId="11" fillId="0" borderId="15" xfId="0" applyFont="1" applyBorder="1" applyAlignment="1">
      <alignment vertical="center" wrapText="1"/>
    </xf>
    <xf numFmtId="0" fontId="16" fillId="0" borderId="3" xfId="0" applyFont="1" applyFill="1" applyBorder="1" applyAlignment="1">
      <alignment horizontal="center" vertical="center" wrapText="1"/>
    </xf>
    <xf numFmtId="49" fontId="16" fillId="0" borderId="3" xfId="0" applyNumberFormat="1" applyFont="1" applyFill="1" applyBorder="1" applyAlignment="1">
      <alignment horizontal="center" vertical="center"/>
    </xf>
    <xf numFmtId="0" fontId="6" fillId="3" borderId="3" xfId="0" applyFont="1" applyFill="1" applyBorder="1" applyAlignment="1">
      <alignment horizontal="left" vertical="center"/>
    </xf>
    <xf numFmtId="0" fontId="0" fillId="0" borderId="0" xfId="0" applyFont="1" applyFill="1">
      <alignment vertical="center"/>
    </xf>
    <xf numFmtId="0" fontId="11" fillId="0" borderId="5" xfId="0" applyFont="1" applyFill="1" applyBorder="1">
      <alignment vertical="center"/>
    </xf>
    <xf numFmtId="0" fontId="12" fillId="0" borderId="0" xfId="0" applyFont="1" applyFill="1" applyBorder="1">
      <alignment vertical="center"/>
    </xf>
    <xf numFmtId="0" fontId="13" fillId="0" borderId="0" xfId="0" applyFont="1" applyFill="1" applyBorder="1" applyAlignment="1">
      <alignment vertical="center" wrapText="1"/>
    </xf>
    <xf numFmtId="0" fontId="15" fillId="0" borderId="5" xfId="0" applyFont="1" applyFill="1" applyBorder="1" applyAlignment="1">
      <alignment horizontal="right" vertical="center" wrapText="1"/>
    </xf>
    <xf numFmtId="0" fontId="14" fillId="0" borderId="5" xfId="0" applyFont="1" applyFill="1" applyBorder="1" applyAlignment="1">
      <alignment horizontal="center" vertical="center"/>
    </xf>
    <xf numFmtId="0" fontId="11" fillId="0" borderId="6" xfId="0" applyFont="1" applyFill="1" applyBorder="1">
      <alignment vertical="center"/>
    </xf>
    <xf numFmtId="0" fontId="15" fillId="0" borderId="6" xfId="0" applyFont="1" applyFill="1" applyBorder="1" applyAlignment="1">
      <alignment horizontal="left" vertical="center"/>
    </xf>
    <xf numFmtId="0" fontId="15" fillId="0" borderId="6" xfId="0" applyFont="1" applyFill="1" applyBorder="1" applyAlignment="1">
      <alignment horizontal="center" vertical="center"/>
    </xf>
    <xf numFmtId="0" fontId="11" fillId="0" borderId="10" xfId="0" applyFont="1" applyFill="1" applyBorder="1" applyAlignment="1">
      <alignment vertical="center" wrapText="1"/>
    </xf>
    <xf numFmtId="0" fontId="17" fillId="0" borderId="10" xfId="0" applyFont="1" applyFill="1" applyBorder="1">
      <alignment vertical="center"/>
    </xf>
    <xf numFmtId="0" fontId="6" fillId="0" borderId="3" xfId="0" applyFont="1" applyFill="1" applyBorder="1" applyAlignment="1">
      <alignment horizontal="right" vertical="center" wrapText="1"/>
    </xf>
    <xf numFmtId="0" fontId="17" fillId="0" borderId="10" xfId="0" applyFont="1" applyFill="1" applyBorder="1" applyAlignment="1">
      <alignment vertical="center"/>
    </xf>
    <xf numFmtId="0" fontId="6" fillId="0" borderId="3" xfId="0" applyFont="1" applyBorder="1" applyAlignment="1">
      <alignment horizontal="left" vertical="center" wrapText="1"/>
    </xf>
    <xf numFmtId="0" fontId="6" fillId="0" borderId="3" xfId="0" applyFont="1" applyFill="1" applyBorder="1" applyAlignment="1">
      <alignment horizontal="left" vertical="center" wrapText="1"/>
    </xf>
    <xf numFmtId="0" fontId="11" fillId="0" borderId="10" xfId="0" applyFont="1" applyFill="1" applyBorder="1">
      <alignment vertical="center"/>
    </xf>
    <xf numFmtId="0" fontId="11" fillId="0" borderId="11" xfId="0" applyFont="1" applyFill="1" applyBorder="1">
      <alignment vertical="center"/>
    </xf>
    <xf numFmtId="0" fontId="11" fillId="0" borderId="14" xfId="0" applyFont="1" applyFill="1" applyBorder="1">
      <alignment vertical="center"/>
    </xf>
    <xf numFmtId="0" fontId="11" fillId="0" borderId="14" xfId="0" applyFont="1" applyFill="1" applyBorder="1" applyAlignment="1">
      <alignment vertical="center" wrapText="1"/>
    </xf>
    <xf numFmtId="0" fontId="17" fillId="0" borderId="14" xfId="0" applyFont="1" applyFill="1" applyBorder="1" applyAlignment="1">
      <alignment vertical="center" wrapText="1"/>
    </xf>
    <xf numFmtId="0" fontId="15" fillId="0" borderId="5" xfId="0" applyFont="1" applyFill="1" applyBorder="1">
      <alignment vertical="center"/>
    </xf>
    <xf numFmtId="0" fontId="18" fillId="0" borderId="5" xfId="0" applyFont="1" applyFill="1" applyBorder="1" applyAlignment="1">
      <alignment vertical="center" wrapText="1"/>
    </xf>
    <xf numFmtId="0" fontId="19" fillId="0" borderId="5" xfId="0" applyFont="1" applyFill="1" applyBorder="1" applyAlignment="1">
      <alignment horizontal="right" vertical="center" wrapText="1"/>
    </xf>
    <xf numFmtId="0" fontId="15" fillId="0" borderId="6" xfId="0" applyFont="1" applyFill="1" applyBorder="1" applyAlignment="1">
      <alignment horizontal="right" vertical="center"/>
    </xf>
    <xf numFmtId="4" fontId="8" fillId="0" borderId="3" xfId="0" applyNumberFormat="1" applyFont="1" applyBorder="1" applyAlignment="1">
      <alignment horizontal="right" vertical="center"/>
    </xf>
    <xf numFmtId="4" fontId="9" fillId="0" borderId="3" xfId="0" applyNumberFormat="1" applyFont="1" applyBorder="1" applyAlignment="1">
      <alignment horizontal="right" vertical="center"/>
    </xf>
    <xf numFmtId="0" fontId="6" fillId="0" borderId="3" xfId="0" applyFont="1" applyBorder="1" applyAlignment="1">
      <alignment horizontal="left" vertical="center"/>
    </xf>
    <xf numFmtId="0" fontId="18" fillId="0" borderId="14" xfId="0" applyFont="1" applyFill="1" applyBorder="1" applyAlignment="1">
      <alignment vertical="center" wrapText="1"/>
    </xf>
    <xf numFmtId="0" fontId="0" fillId="0" borderId="0" xfId="0" applyFont="1" applyFill="1" applyBorder="1">
      <alignment vertical="center"/>
    </xf>
    <xf numFmtId="176" fontId="16" fillId="0" borderId="3" xfId="0" applyNumberFormat="1" applyFont="1" applyFill="1" applyBorder="1" applyAlignment="1">
      <alignment horizontal="right" vertical="center"/>
    </xf>
    <xf numFmtId="0" fontId="17" fillId="0" borderId="0" xfId="0" applyFont="1" applyFill="1" applyBorder="1">
      <alignment vertical="center"/>
    </xf>
    <xf numFmtId="0" fontId="16" fillId="0" borderId="0" xfId="0" applyFont="1" applyFill="1" applyBorder="1" applyAlignment="1">
      <alignment horizontal="center" vertical="center"/>
    </xf>
    <xf numFmtId="4" fontId="16" fillId="0" borderId="0" xfId="0" applyNumberFormat="1" applyFont="1" applyFill="1" applyBorder="1" applyAlignment="1">
      <alignment horizontal="right" vertical="center"/>
    </xf>
    <xf numFmtId="49" fontId="16" fillId="0" borderId="3" xfId="0" applyNumberFormat="1" applyFont="1" applyFill="1" applyBorder="1" applyAlignment="1">
      <alignment horizontal="right" vertical="center"/>
    </xf>
    <xf numFmtId="0" fontId="17" fillId="0" borderId="0" xfId="0" applyFont="1" applyFill="1" applyBorder="1" applyAlignment="1">
      <alignment vertical="center" wrapText="1"/>
    </xf>
    <xf numFmtId="0" fontId="16" fillId="0" borderId="3" xfId="0" applyNumberFormat="1" applyFont="1" applyFill="1" applyBorder="1" applyAlignment="1">
      <alignment horizontal="right" vertical="center"/>
    </xf>
    <xf numFmtId="0" fontId="18" fillId="0" borderId="6" xfId="0" applyFont="1" applyFill="1" applyBorder="1" applyAlignment="1">
      <alignment vertical="center" wrapText="1"/>
    </xf>
    <xf numFmtId="0" fontId="11" fillId="0" borderId="6" xfId="0" applyFont="1" applyFill="1" applyBorder="1" applyAlignment="1">
      <alignment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19" fillId="0" borderId="10" xfId="0" applyFont="1" applyFill="1" applyBorder="1">
      <alignment vertical="center"/>
    </xf>
    <xf numFmtId="0" fontId="18" fillId="0" borderId="5" xfId="0" applyFont="1" applyFill="1" applyBorder="1">
      <alignment vertical="center"/>
    </xf>
    <xf numFmtId="0" fontId="19" fillId="0" borderId="5" xfId="0" applyFont="1" applyFill="1" applyBorder="1" applyAlignment="1">
      <alignment horizontal="right" vertical="center"/>
    </xf>
    <xf numFmtId="0" fontId="18" fillId="0" borderId="10" xfId="0" applyFont="1" applyFill="1" applyBorder="1">
      <alignment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19" fillId="0" borderId="0" xfId="0" applyFont="1" applyFill="1" applyAlignment="1">
      <alignment horizontal="right" vertical="center"/>
    </xf>
    <xf numFmtId="0" fontId="18" fillId="0" borderId="13" xfId="0" applyFont="1" applyFill="1" applyBorder="1">
      <alignment vertical="center"/>
    </xf>
    <xf numFmtId="0" fontId="18" fillId="0" borderId="16" xfId="0" applyFont="1" applyFill="1" applyBorder="1" applyAlignment="1">
      <alignment vertical="center" wrapText="1"/>
    </xf>
    <xf numFmtId="0" fontId="19" fillId="0" borderId="0" xfId="0" applyFont="1" applyFill="1" applyAlignment="1">
      <alignment vertical="center"/>
    </xf>
    <xf numFmtId="0" fontId="18" fillId="0" borderId="17" xfId="0" applyFont="1" applyFill="1" applyBorder="1" applyAlignment="1">
      <alignment vertical="center" wrapText="1"/>
    </xf>
    <xf numFmtId="0" fontId="18" fillId="0" borderId="15" xfId="0" applyFont="1" applyFill="1" applyBorder="1" applyAlignment="1">
      <alignment vertical="center" wrapText="1"/>
    </xf>
    <xf numFmtId="0" fontId="11" fillId="0" borderId="5" xfId="0" applyFont="1" applyFill="1" applyBorder="1" applyAlignment="1">
      <alignment vertical="center" wrapText="1"/>
    </xf>
    <xf numFmtId="4" fontId="21" fillId="0" borderId="3" xfId="0" applyNumberFormat="1" applyFont="1" applyBorder="1" applyAlignment="1">
      <alignment horizontal="right" vertical="center"/>
    </xf>
    <xf numFmtId="0" fontId="6" fillId="4" borderId="3" xfId="0" applyFont="1" applyFill="1" applyBorder="1" applyAlignment="1">
      <alignment horizontal="left" vertical="center"/>
    </xf>
    <xf numFmtId="49" fontId="6" fillId="4" borderId="3" xfId="0" applyNumberFormat="1" applyFont="1" applyFill="1" applyBorder="1" applyAlignment="1">
      <alignment horizontal="left" vertical="center"/>
    </xf>
    <xf numFmtId="0" fontId="11" fillId="0" borderId="13" xfId="0" applyFont="1" applyFill="1" applyBorder="1">
      <alignment vertical="center"/>
    </xf>
    <xf numFmtId="0" fontId="11" fillId="0" borderId="13" xfId="0" applyFont="1" applyFill="1" applyBorder="1" applyAlignment="1">
      <alignment vertical="center" wrapText="1"/>
    </xf>
    <xf numFmtId="0" fontId="11" fillId="0" borderId="15" xfId="0" applyFont="1" applyFill="1" applyBorder="1" applyAlignment="1">
      <alignment vertical="center" wrapText="1"/>
    </xf>
    <xf numFmtId="0" fontId="22" fillId="0" borderId="0" xfId="0" applyFont="1" applyFill="1">
      <alignment vertical="center"/>
    </xf>
    <xf numFmtId="0" fontId="12" fillId="0" borderId="10" xfId="0" applyFont="1" applyFill="1" applyBorder="1">
      <alignment vertical="center"/>
    </xf>
    <xf numFmtId="0" fontId="23" fillId="0" borderId="5" xfId="0" applyFont="1" applyFill="1" applyBorder="1" applyAlignment="1">
      <alignment horizontal="right" vertical="center"/>
    </xf>
    <xf numFmtId="0" fontId="12" fillId="0" borderId="14" xfId="0" applyFont="1" applyFill="1" applyBorder="1" applyAlignment="1">
      <alignment vertical="center" wrapText="1"/>
    </xf>
    <xf numFmtId="0" fontId="19" fillId="0" borderId="6" xfId="0" applyFont="1" applyFill="1" applyBorder="1" applyAlignment="1">
      <alignment horizontal="center" vertical="center"/>
    </xf>
    <xf numFmtId="0" fontId="24" fillId="0" borderId="14" xfId="0" applyFont="1" applyFill="1" applyBorder="1" applyAlignment="1">
      <alignment vertical="center" wrapText="1"/>
    </xf>
    <xf numFmtId="0" fontId="24" fillId="0" borderId="10" xfId="0" applyFont="1" applyFill="1" applyBorder="1" applyAlignment="1">
      <alignment vertical="center" wrapText="1"/>
    </xf>
    <xf numFmtId="0" fontId="24" fillId="0" borderId="3" xfId="0" applyFont="1" applyFill="1" applyBorder="1" applyAlignment="1">
      <alignment vertical="center" wrapText="1"/>
    </xf>
    <xf numFmtId="0" fontId="25" fillId="0" borderId="10" xfId="0" applyFont="1" applyFill="1" applyBorder="1" applyAlignment="1">
      <alignment vertical="center" wrapText="1"/>
    </xf>
    <xf numFmtId="0" fontId="25" fillId="0" borderId="14" xfId="0" applyFont="1" applyFill="1" applyBorder="1" applyAlignment="1">
      <alignment vertical="center" wrapText="1"/>
    </xf>
    <xf numFmtId="0" fontId="24" fillId="0" borderId="1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4.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C13" sqref="C13"/>
    </sheetView>
  </sheetViews>
  <sheetFormatPr defaultColWidth="10" defaultRowHeight="13.5" outlineLevelCol="5"/>
  <cols>
    <col min="1" max="1" width="1.53333333333333" style="54" customWidth="1"/>
    <col min="2" max="2" width="42.625" style="54" customWidth="1"/>
    <col min="3" max="3" width="16.625" style="54" customWidth="1"/>
    <col min="4" max="4" width="42.625" style="54" customWidth="1"/>
    <col min="5" max="5" width="16.625" style="54" customWidth="1"/>
    <col min="6" max="6" width="1.53333333333333" style="54" customWidth="1"/>
    <col min="7" max="11" width="9.76666666666667" style="54" customWidth="1"/>
    <col min="12" max="16384" width="10" style="54"/>
  </cols>
  <sheetData>
    <row r="1" s="113" customFormat="1" ht="25" customHeight="1" spans="1:6">
      <c r="A1" s="114"/>
      <c r="B1" s="29"/>
      <c r="D1" s="29"/>
      <c r="E1" s="115" t="s">
        <v>0</v>
      </c>
      <c r="F1" s="116" t="s">
        <v>1</v>
      </c>
    </row>
    <row r="2" ht="22.8" customHeight="1" spans="1:6">
      <c r="A2" s="97"/>
      <c r="B2" s="98" t="s">
        <v>2</v>
      </c>
      <c r="C2" s="98"/>
      <c r="D2" s="98"/>
      <c r="E2" s="98"/>
      <c r="F2" s="81"/>
    </row>
    <row r="3" ht="19.55" customHeight="1" spans="1:6">
      <c r="A3" s="97"/>
      <c r="B3" s="61" t="s">
        <v>3</v>
      </c>
      <c r="D3" s="57"/>
      <c r="E3" s="117" t="s">
        <v>4</v>
      </c>
      <c r="F3" s="81"/>
    </row>
    <row r="4" ht="26" customHeight="1" spans="1:6">
      <c r="A4" s="97"/>
      <c r="B4" s="36" t="s">
        <v>5</v>
      </c>
      <c r="C4" s="36"/>
      <c r="D4" s="36" t="s">
        <v>6</v>
      </c>
      <c r="E4" s="36"/>
      <c r="F4" s="81"/>
    </row>
    <row r="5" ht="26" customHeight="1" spans="1:6">
      <c r="A5" s="97"/>
      <c r="B5" s="36" t="s">
        <v>7</v>
      </c>
      <c r="C5" s="36" t="s">
        <v>8</v>
      </c>
      <c r="D5" s="36" t="s">
        <v>7</v>
      </c>
      <c r="E5" s="36" t="s">
        <v>8</v>
      </c>
      <c r="F5" s="81"/>
    </row>
    <row r="6" ht="26" customHeight="1" spans="1:6">
      <c r="A6" s="69"/>
      <c r="B6" s="40" t="s">
        <v>9</v>
      </c>
      <c r="C6" s="41">
        <v>4722.32</v>
      </c>
      <c r="D6" s="40" t="s">
        <v>10</v>
      </c>
      <c r="E6" s="41"/>
      <c r="F6" s="72"/>
    </row>
    <row r="7" ht="26" customHeight="1" spans="1:6">
      <c r="A7" s="69"/>
      <c r="B7" s="40" t="s">
        <v>11</v>
      </c>
      <c r="C7" s="41">
        <v>105</v>
      </c>
      <c r="D7" s="40" t="s">
        <v>12</v>
      </c>
      <c r="E7" s="41"/>
      <c r="F7" s="72"/>
    </row>
    <row r="8" ht="26" customHeight="1" spans="1:6">
      <c r="A8" s="69"/>
      <c r="B8" s="40" t="s">
        <v>13</v>
      </c>
      <c r="C8" s="41"/>
      <c r="D8" s="40" t="s">
        <v>14</v>
      </c>
      <c r="E8" s="41"/>
      <c r="F8" s="72"/>
    </row>
    <row r="9" ht="26" customHeight="1" spans="1:6">
      <c r="A9" s="69"/>
      <c r="B9" s="40" t="s">
        <v>15</v>
      </c>
      <c r="C9" s="41"/>
      <c r="D9" s="40" t="s">
        <v>16</v>
      </c>
      <c r="E9" s="41"/>
      <c r="F9" s="72"/>
    </row>
    <row r="10" ht="26" customHeight="1" spans="1:6">
      <c r="A10" s="69"/>
      <c r="B10" s="40" t="s">
        <v>17</v>
      </c>
      <c r="C10" s="41"/>
      <c r="D10" s="40" t="s">
        <v>18</v>
      </c>
      <c r="E10" s="41"/>
      <c r="F10" s="72"/>
    </row>
    <row r="11" ht="26" customHeight="1" spans="1:6">
      <c r="A11" s="69"/>
      <c r="B11" s="40" t="s">
        <v>19</v>
      </c>
      <c r="C11" s="41"/>
      <c r="D11" s="40" t="s">
        <v>20</v>
      </c>
      <c r="E11" s="41"/>
      <c r="F11" s="72"/>
    </row>
    <row r="12" ht="26" customHeight="1" spans="1:6">
      <c r="A12" s="69"/>
      <c r="B12" s="40" t="s">
        <v>21</v>
      </c>
      <c r="C12" s="41"/>
      <c r="D12" s="40" t="s">
        <v>22</v>
      </c>
      <c r="E12" s="41"/>
      <c r="F12" s="72"/>
    </row>
    <row r="13" ht="26" customHeight="1" spans="1:6">
      <c r="A13" s="69"/>
      <c r="B13" s="40" t="s">
        <v>21</v>
      </c>
      <c r="C13" s="41"/>
      <c r="D13" s="40" t="s">
        <v>23</v>
      </c>
      <c r="E13" s="41">
        <v>205.27</v>
      </c>
      <c r="F13" s="72"/>
    </row>
    <row r="14" ht="26" customHeight="1" spans="1:6">
      <c r="A14" s="69"/>
      <c r="B14" s="40" t="s">
        <v>21</v>
      </c>
      <c r="C14" s="41"/>
      <c r="D14" s="40" t="s">
        <v>24</v>
      </c>
      <c r="E14" s="41"/>
      <c r="F14" s="72"/>
    </row>
    <row r="15" ht="26" customHeight="1" spans="1:6">
      <c r="A15" s="69"/>
      <c r="B15" s="40" t="s">
        <v>21</v>
      </c>
      <c r="C15" s="41"/>
      <c r="D15" s="40" t="s">
        <v>25</v>
      </c>
      <c r="E15" s="41">
        <v>103.71</v>
      </c>
      <c r="F15" s="72"/>
    </row>
    <row r="16" ht="26" customHeight="1" spans="1:6">
      <c r="A16" s="69"/>
      <c r="B16" s="40" t="s">
        <v>21</v>
      </c>
      <c r="C16" s="41"/>
      <c r="D16" s="40" t="s">
        <v>26</v>
      </c>
      <c r="E16" s="41"/>
      <c r="F16" s="72"/>
    </row>
    <row r="17" ht="26" customHeight="1" spans="1:6">
      <c r="A17" s="69"/>
      <c r="B17" s="40" t="s">
        <v>21</v>
      </c>
      <c r="C17" s="41"/>
      <c r="D17" s="40" t="s">
        <v>27</v>
      </c>
      <c r="E17" s="41"/>
      <c r="F17" s="72"/>
    </row>
    <row r="18" ht="26" customHeight="1" spans="1:6">
      <c r="A18" s="69"/>
      <c r="B18" s="40" t="s">
        <v>21</v>
      </c>
      <c r="C18" s="41"/>
      <c r="D18" s="40" t="s">
        <v>28</v>
      </c>
      <c r="E18" s="41">
        <v>6363.9</v>
      </c>
      <c r="F18" s="72"/>
    </row>
    <row r="19" ht="26" customHeight="1" spans="1:6">
      <c r="A19" s="69"/>
      <c r="B19" s="40" t="s">
        <v>21</v>
      </c>
      <c r="C19" s="41"/>
      <c r="D19" s="40" t="s">
        <v>29</v>
      </c>
      <c r="E19" s="41"/>
      <c r="F19" s="72"/>
    </row>
    <row r="20" ht="26" customHeight="1" spans="1:6">
      <c r="A20" s="69"/>
      <c r="B20" s="40" t="s">
        <v>21</v>
      </c>
      <c r="C20" s="41"/>
      <c r="D20" s="40" t="s">
        <v>30</v>
      </c>
      <c r="E20" s="41"/>
      <c r="F20" s="72"/>
    </row>
    <row r="21" ht="26" customHeight="1" spans="1:6">
      <c r="A21" s="69"/>
      <c r="B21" s="40" t="s">
        <v>21</v>
      </c>
      <c r="C21" s="41"/>
      <c r="D21" s="40" t="s">
        <v>31</v>
      </c>
      <c r="E21" s="41"/>
      <c r="F21" s="72"/>
    </row>
    <row r="22" ht="26" customHeight="1" spans="1:6">
      <c r="A22" s="69"/>
      <c r="B22" s="40" t="s">
        <v>21</v>
      </c>
      <c r="C22" s="41"/>
      <c r="D22" s="40" t="s">
        <v>32</v>
      </c>
      <c r="E22" s="41"/>
      <c r="F22" s="72"/>
    </row>
    <row r="23" ht="26" customHeight="1" spans="1:6">
      <c r="A23" s="69"/>
      <c r="B23" s="40" t="s">
        <v>21</v>
      </c>
      <c r="C23" s="41"/>
      <c r="D23" s="40" t="s">
        <v>33</v>
      </c>
      <c r="E23" s="41"/>
      <c r="F23" s="72"/>
    </row>
    <row r="24" ht="26" customHeight="1" spans="1:6">
      <c r="A24" s="69"/>
      <c r="B24" s="40" t="s">
        <v>21</v>
      </c>
      <c r="C24" s="41"/>
      <c r="D24" s="40" t="s">
        <v>34</v>
      </c>
      <c r="E24" s="41"/>
      <c r="F24" s="72"/>
    </row>
    <row r="25" ht="26" customHeight="1" spans="1:6">
      <c r="A25" s="69"/>
      <c r="B25" s="40" t="s">
        <v>21</v>
      </c>
      <c r="C25" s="41"/>
      <c r="D25" s="40" t="s">
        <v>35</v>
      </c>
      <c r="E25" s="41">
        <v>168.85</v>
      </c>
      <c r="F25" s="72"/>
    </row>
    <row r="26" ht="26" customHeight="1" spans="1:6">
      <c r="A26" s="69"/>
      <c r="B26" s="40" t="s">
        <v>21</v>
      </c>
      <c r="C26" s="41"/>
      <c r="D26" s="40" t="s">
        <v>36</v>
      </c>
      <c r="E26" s="41"/>
      <c r="F26" s="72"/>
    </row>
    <row r="27" ht="26" customHeight="1" spans="1:6">
      <c r="A27" s="69"/>
      <c r="B27" s="40" t="s">
        <v>21</v>
      </c>
      <c r="C27" s="41"/>
      <c r="D27" s="40" t="s">
        <v>37</v>
      </c>
      <c r="E27" s="41"/>
      <c r="F27" s="72"/>
    </row>
    <row r="28" ht="26" customHeight="1" spans="1:6">
      <c r="A28" s="69"/>
      <c r="B28" s="40" t="s">
        <v>21</v>
      </c>
      <c r="C28" s="41"/>
      <c r="D28" s="40" t="s">
        <v>38</v>
      </c>
      <c r="E28" s="41"/>
      <c r="F28" s="72"/>
    </row>
    <row r="29" ht="26" customHeight="1" spans="1:6">
      <c r="A29" s="69"/>
      <c r="B29" s="40" t="s">
        <v>21</v>
      </c>
      <c r="C29" s="41"/>
      <c r="D29" s="40" t="s">
        <v>39</v>
      </c>
      <c r="E29" s="41"/>
      <c r="F29" s="72"/>
    </row>
    <row r="30" ht="26" customHeight="1" spans="1:6">
      <c r="A30" s="69"/>
      <c r="B30" s="40" t="s">
        <v>21</v>
      </c>
      <c r="C30" s="41"/>
      <c r="D30" s="40" t="s">
        <v>40</v>
      </c>
      <c r="E30" s="41"/>
      <c r="F30" s="72"/>
    </row>
    <row r="31" ht="26" customHeight="1" spans="1:6">
      <c r="A31" s="69"/>
      <c r="B31" s="40" t="s">
        <v>21</v>
      </c>
      <c r="C31" s="41"/>
      <c r="D31" s="40" t="s">
        <v>41</v>
      </c>
      <c r="E31" s="41"/>
      <c r="F31" s="72"/>
    </row>
    <row r="32" ht="26" customHeight="1" spans="1:6">
      <c r="A32" s="69"/>
      <c r="B32" s="40" t="s">
        <v>21</v>
      </c>
      <c r="C32" s="41"/>
      <c r="D32" s="40" t="s">
        <v>42</v>
      </c>
      <c r="E32" s="41"/>
      <c r="F32" s="72"/>
    </row>
    <row r="33" ht="26" customHeight="1" spans="1:6">
      <c r="A33" s="69"/>
      <c r="B33" s="40" t="s">
        <v>21</v>
      </c>
      <c r="C33" s="41"/>
      <c r="D33" s="40" t="s">
        <v>43</v>
      </c>
      <c r="E33" s="41"/>
      <c r="F33" s="72"/>
    </row>
    <row r="34" ht="26" customHeight="1" spans="1:6">
      <c r="A34" s="69"/>
      <c r="B34" s="40" t="s">
        <v>21</v>
      </c>
      <c r="C34" s="41"/>
      <c r="D34" s="40" t="s">
        <v>44</v>
      </c>
      <c r="E34" s="41"/>
      <c r="F34" s="72"/>
    </row>
    <row r="35" ht="26" customHeight="1" spans="1:6">
      <c r="A35" s="69"/>
      <c r="B35" s="40" t="s">
        <v>21</v>
      </c>
      <c r="C35" s="41"/>
      <c r="D35" s="40" t="s">
        <v>45</v>
      </c>
      <c r="E35" s="41"/>
      <c r="F35" s="72"/>
    </row>
    <row r="36" ht="26" customHeight="1" spans="1:6">
      <c r="A36" s="64"/>
      <c r="B36" s="36" t="s">
        <v>46</v>
      </c>
      <c r="C36" s="39">
        <v>4827.32</v>
      </c>
      <c r="D36" s="36" t="s">
        <v>47</v>
      </c>
      <c r="E36" s="39">
        <v>6841.73</v>
      </c>
      <c r="F36" s="73"/>
    </row>
    <row r="37" ht="26" customHeight="1" spans="1:6">
      <c r="A37" s="69"/>
      <c r="B37" s="40" t="s">
        <v>48</v>
      </c>
      <c r="C37" s="41"/>
      <c r="D37" s="40" t="s">
        <v>49</v>
      </c>
      <c r="E37" s="41"/>
      <c r="F37" s="118"/>
    </row>
    <row r="38" ht="26" customHeight="1" spans="1:6">
      <c r="A38" s="119"/>
      <c r="B38" s="40" t="s">
        <v>50</v>
      </c>
      <c r="C38" s="41">
        <v>2014.41</v>
      </c>
      <c r="D38" s="40" t="s">
        <v>51</v>
      </c>
      <c r="E38" s="41"/>
      <c r="F38" s="118"/>
    </row>
    <row r="39" ht="26" customHeight="1" spans="1:6">
      <c r="A39" s="119"/>
      <c r="B39" s="120"/>
      <c r="C39" s="120"/>
      <c r="D39" s="40" t="s">
        <v>52</v>
      </c>
      <c r="E39" s="41"/>
      <c r="F39" s="118"/>
    </row>
    <row r="40" ht="26" customHeight="1" spans="1:6">
      <c r="A40" s="121"/>
      <c r="B40" s="36" t="s">
        <v>53</v>
      </c>
      <c r="C40" s="39">
        <v>6841.73</v>
      </c>
      <c r="D40" s="36" t="s">
        <v>54</v>
      </c>
      <c r="E40" s="39">
        <v>6841.73</v>
      </c>
      <c r="F40" s="122"/>
    </row>
    <row r="41" ht="9.75" customHeight="1" spans="1:6">
      <c r="A41" s="101"/>
      <c r="B41" s="101"/>
      <c r="C41" s="123"/>
      <c r="D41" s="123"/>
      <c r="E41" s="101"/>
      <c r="F41" s="10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28"/>
      <c r="B1" s="29"/>
      <c r="C1" s="29"/>
      <c r="D1" s="29"/>
      <c r="E1" s="30"/>
      <c r="F1" s="30"/>
      <c r="G1" s="31"/>
      <c r="H1" s="31"/>
      <c r="I1" s="44" t="s">
        <v>364</v>
      </c>
      <c r="J1" s="35"/>
    </row>
    <row r="2" ht="22.8" customHeight="1" spans="1:10">
      <c r="A2" s="28"/>
      <c r="B2" s="32" t="s">
        <v>365</v>
      </c>
      <c r="C2" s="32"/>
      <c r="D2" s="32"/>
      <c r="E2" s="32"/>
      <c r="F2" s="32"/>
      <c r="G2" s="32"/>
      <c r="H2" s="32"/>
      <c r="I2" s="32"/>
      <c r="J2" s="35" t="s">
        <v>1</v>
      </c>
    </row>
    <row r="3" ht="19.55" customHeight="1" spans="1:10">
      <c r="A3" s="33"/>
      <c r="B3" s="34" t="s">
        <v>3</v>
      </c>
      <c r="C3" s="34"/>
      <c r="D3" s="34"/>
      <c r="E3" s="34"/>
      <c r="F3" s="34"/>
      <c r="G3" s="33"/>
      <c r="H3" s="33"/>
      <c r="I3" s="45" t="s">
        <v>4</v>
      </c>
      <c r="J3" s="46"/>
    </row>
    <row r="4" ht="24.4" customHeight="1" spans="1:10">
      <c r="A4" s="35"/>
      <c r="B4" s="36" t="s">
        <v>7</v>
      </c>
      <c r="C4" s="36"/>
      <c r="D4" s="36"/>
      <c r="E4" s="36"/>
      <c r="F4" s="36"/>
      <c r="G4" s="36" t="s">
        <v>366</v>
      </c>
      <c r="H4" s="36"/>
      <c r="I4" s="36"/>
      <c r="J4" s="47"/>
    </row>
    <row r="5" ht="24.4" customHeight="1" spans="1:10">
      <c r="A5" s="37"/>
      <c r="B5" s="36" t="s">
        <v>96</v>
      </c>
      <c r="C5" s="36"/>
      <c r="D5" s="36"/>
      <c r="E5" s="36" t="s">
        <v>68</v>
      </c>
      <c r="F5" s="36" t="s">
        <v>69</v>
      </c>
      <c r="G5" s="36" t="s">
        <v>57</v>
      </c>
      <c r="H5" s="36" t="s">
        <v>92</v>
      </c>
      <c r="I5" s="36" t="s">
        <v>93</v>
      </c>
      <c r="J5" s="47"/>
    </row>
    <row r="6" ht="24.4" customHeight="1" spans="1:10">
      <c r="A6" s="37"/>
      <c r="B6" s="36" t="s">
        <v>97</v>
      </c>
      <c r="C6" s="36" t="s">
        <v>98</v>
      </c>
      <c r="D6" s="36" t="s">
        <v>99</v>
      </c>
      <c r="E6" s="36"/>
      <c r="F6" s="36"/>
      <c r="G6" s="36"/>
      <c r="H6" s="36"/>
      <c r="I6" s="36"/>
      <c r="J6" s="48"/>
    </row>
    <row r="7" ht="22.8" customHeight="1" spans="1:10">
      <c r="A7" s="38"/>
      <c r="B7" s="36"/>
      <c r="C7" s="36"/>
      <c r="D7" s="36"/>
      <c r="E7" s="36"/>
      <c r="F7" s="36" t="s">
        <v>70</v>
      </c>
      <c r="G7" s="39">
        <v>430.58</v>
      </c>
      <c r="H7" s="39"/>
      <c r="I7" s="39">
        <v>430.58</v>
      </c>
      <c r="J7" s="49"/>
    </row>
    <row r="8" ht="22.8" customHeight="1" spans="1:10">
      <c r="A8" s="38"/>
      <c r="B8" s="36">
        <v>213</v>
      </c>
      <c r="C8" s="36"/>
      <c r="D8" s="36"/>
      <c r="E8" s="40"/>
      <c r="F8" s="36" t="s">
        <v>367</v>
      </c>
      <c r="G8" s="39">
        <v>430.58</v>
      </c>
      <c r="H8" s="39"/>
      <c r="I8" s="39">
        <v>430.58</v>
      </c>
      <c r="J8" s="49"/>
    </row>
    <row r="9" ht="22.8" customHeight="1" spans="1:10">
      <c r="A9" s="38"/>
      <c r="B9" s="36">
        <v>213</v>
      </c>
      <c r="C9" s="36">
        <v>66</v>
      </c>
      <c r="D9" s="36"/>
      <c r="E9" s="40"/>
      <c r="F9" s="36" t="s">
        <v>368</v>
      </c>
      <c r="G9" s="39">
        <v>188</v>
      </c>
      <c r="H9" s="39"/>
      <c r="I9" s="39">
        <v>188</v>
      </c>
      <c r="J9" s="49"/>
    </row>
    <row r="10" ht="22.8" customHeight="1" spans="1:10">
      <c r="A10" s="38"/>
      <c r="B10" s="36">
        <v>213</v>
      </c>
      <c r="C10" s="36">
        <v>66</v>
      </c>
      <c r="D10" s="52" t="s">
        <v>106</v>
      </c>
      <c r="E10" s="40"/>
      <c r="F10" s="36" t="s">
        <v>369</v>
      </c>
      <c r="G10" s="39">
        <v>114</v>
      </c>
      <c r="H10" s="39"/>
      <c r="I10" s="39">
        <v>114</v>
      </c>
      <c r="J10" s="49"/>
    </row>
    <row r="11" ht="22.8" customHeight="1" spans="1:10">
      <c r="A11" s="38"/>
      <c r="B11" s="36">
        <v>213</v>
      </c>
      <c r="C11" s="36">
        <v>66</v>
      </c>
      <c r="D11" s="36">
        <v>99</v>
      </c>
      <c r="E11" s="40"/>
      <c r="F11" s="36" t="s">
        <v>370</v>
      </c>
      <c r="G11" s="39">
        <v>74</v>
      </c>
      <c r="H11" s="39"/>
      <c r="I11" s="39">
        <v>74</v>
      </c>
      <c r="J11" s="49"/>
    </row>
    <row r="12" ht="22.8" customHeight="1" spans="1:10">
      <c r="A12" s="38"/>
      <c r="B12" s="36">
        <v>213</v>
      </c>
      <c r="C12" s="36">
        <v>72</v>
      </c>
      <c r="D12" s="52"/>
      <c r="E12" s="40"/>
      <c r="F12" s="36" t="s">
        <v>371</v>
      </c>
      <c r="G12" s="39">
        <v>242.58</v>
      </c>
      <c r="H12" s="39"/>
      <c r="I12" s="39">
        <v>242.58</v>
      </c>
      <c r="J12" s="49"/>
    </row>
    <row r="13" ht="22.8" customHeight="1" spans="1:10">
      <c r="A13" s="38"/>
      <c r="B13" s="36">
        <v>213</v>
      </c>
      <c r="C13" s="36">
        <v>72</v>
      </c>
      <c r="D13" s="52" t="s">
        <v>106</v>
      </c>
      <c r="E13" s="40"/>
      <c r="F13" s="36" t="s">
        <v>372</v>
      </c>
      <c r="G13" s="39">
        <v>169.58</v>
      </c>
      <c r="H13" s="39"/>
      <c r="I13" s="39">
        <v>169.58</v>
      </c>
      <c r="J13" s="49"/>
    </row>
    <row r="14" ht="22.8" customHeight="1" spans="1:10">
      <c r="A14" s="38"/>
      <c r="B14" s="36">
        <v>213</v>
      </c>
      <c r="C14" s="36">
        <v>72</v>
      </c>
      <c r="D14" s="52" t="s">
        <v>108</v>
      </c>
      <c r="E14" s="40"/>
      <c r="F14" s="36" t="s">
        <v>369</v>
      </c>
      <c r="G14" s="39">
        <v>73</v>
      </c>
      <c r="H14" s="39"/>
      <c r="I14" s="39">
        <v>73</v>
      </c>
      <c r="J14" s="49"/>
    </row>
    <row r="15" ht="22.8" customHeight="1" spans="1:10">
      <c r="A15" s="38"/>
      <c r="B15" s="36"/>
      <c r="C15" s="36"/>
      <c r="D15" s="52"/>
      <c r="E15" s="40"/>
      <c r="F15" s="36"/>
      <c r="G15" s="39"/>
      <c r="H15" s="39"/>
      <c r="I15" s="39"/>
      <c r="J15" s="49"/>
    </row>
    <row r="16" ht="22.8" customHeight="1" spans="1:10">
      <c r="A16" s="37"/>
      <c r="B16" s="40"/>
      <c r="C16" s="40"/>
      <c r="D16" s="40"/>
      <c r="E16" s="40"/>
      <c r="F16" s="40" t="s">
        <v>21</v>
      </c>
      <c r="G16" s="41"/>
      <c r="H16" s="41"/>
      <c r="I16" s="41"/>
      <c r="J16" s="47"/>
    </row>
    <row r="17" ht="22.8" customHeight="1" spans="1:10">
      <c r="A17" s="37"/>
      <c r="B17" s="40"/>
      <c r="C17" s="40"/>
      <c r="D17" s="40"/>
      <c r="E17" s="40"/>
      <c r="F17" s="40" t="s">
        <v>21</v>
      </c>
      <c r="G17" s="41"/>
      <c r="H17" s="41"/>
      <c r="I17" s="41"/>
      <c r="J17" s="4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2.2583333333333" customWidth="1"/>
    <col min="3" max="3" width="29.7583333333333" customWidth="1"/>
    <col min="4" max="9" width="14.5" customWidth="1"/>
    <col min="10" max="10" width="1.53333333333333" customWidth="1"/>
    <col min="11" max="11" width="9.76666666666667" customWidth="1"/>
  </cols>
  <sheetData>
    <row r="1" ht="25" customHeight="1" spans="1:10">
      <c r="A1" s="28"/>
      <c r="B1" s="29"/>
      <c r="C1" s="30"/>
      <c r="D1" s="31"/>
      <c r="E1" s="31"/>
      <c r="F1" s="31"/>
      <c r="G1" s="31"/>
      <c r="H1" s="31"/>
      <c r="I1" s="44" t="s">
        <v>373</v>
      </c>
      <c r="J1" s="35"/>
    </row>
    <row r="2" ht="22.8" customHeight="1" spans="1:10">
      <c r="A2" s="28"/>
      <c r="B2" s="32" t="s">
        <v>374</v>
      </c>
      <c r="C2" s="32"/>
      <c r="D2" s="32"/>
      <c r="E2" s="32"/>
      <c r="F2" s="32"/>
      <c r="G2" s="32"/>
      <c r="H2" s="32"/>
      <c r="I2" s="32"/>
      <c r="J2" s="35" t="s">
        <v>1</v>
      </c>
    </row>
    <row r="3" ht="19.55" customHeight="1" spans="1:10">
      <c r="A3" s="33"/>
      <c r="B3" s="34" t="s">
        <v>3</v>
      </c>
      <c r="C3" s="34"/>
      <c r="D3" s="45"/>
      <c r="E3" s="45"/>
      <c r="F3" s="45"/>
      <c r="G3" s="45"/>
      <c r="H3" s="45"/>
      <c r="I3" s="45" t="s">
        <v>4</v>
      </c>
      <c r="J3" s="46"/>
    </row>
    <row r="4" ht="24.4" customHeight="1" spans="1:10">
      <c r="A4" s="35"/>
      <c r="B4" s="36" t="s">
        <v>352</v>
      </c>
      <c r="C4" s="36" t="s">
        <v>69</v>
      </c>
      <c r="D4" s="36" t="s">
        <v>353</v>
      </c>
      <c r="E4" s="36"/>
      <c r="F4" s="36"/>
      <c r="G4" s="36"/>
      <c r="H4" s="36"/>
      <c r="I4" s="36"/>
      <c r="J4" s="47"/>
    </row>
    <row r="5" ht="24.4" customHeight="1" spans="1:10">
      <c r="A5" s="37"/>
      <c r="B5" s="36"/>
      <c r="C5" s="36"/>
      <c r="D5" s="36" t="s">
        <v>57</v>
      </c>
      <c r="E5" s="51" t="s">
        <v>354</v>
      </c>
      <c r="F5" s="36" t="s">
        <v>355</v>
      </c>
      <c r="G5" s="36"/>
      <c r="H5" s="36"/>
      <c r="I5" s="36" t="s">
        <v>227</v>
      </c>
      <c r="J5" s="47"/>
    </row>
    <row r="6" ht="24.4" customHeight="1" spans="1:10">
      <c r="A6" s="37"/>
      <c r="B6" s="36"/>
      <c r="C6" s="36"/>
      <c r="D6" s="36"/>
      <c r="E6" s="51"/>
      <c r="F6" s="36" t="s">
        <v>199</v>
      </c>
      <c r="G6" s="36" t="s">
        <v>356</v>
      </c>
      <c r="H6" s="36" t="s">
        <v>357</v>
      </c>
      <c r="I6" s="36"/>
      <c r="J6" s="48"/>
    </row>
    <row r="7" ht="22.8" customHeight="1" spans="1:10">
      <c r="A7" s="38"/>
      <c r="B7" s="36"/>
      <c r="C7" s="36" t="s">
        <v>70</v>
      </c>
      <c r="D7" s="39"/>
      <c r="E7" s="39"/>
      <c r="F7" s="39"/>
      <c r="G7" s="39"/>
      <c r="H7" s="39"/>
      <c r="I7" s="39"/>
      <c r="J7" s="49"/>
    </row>
    <row r="8" ht="22.8" customHeight="1" spans="1:10">
      <c r="A8" s="38"/>
      <c r="B8" s="36">
        <v>528</v>
      </c>
      <c r="C8" s="36" t="s">
        <v>75</v>
      </c>
      <c r="D8" s="39"/>
      <c r="E8" s="39"/>
      <c r="F8" s="39"/>
      <c r="G8" s="39"/>
      <c r="H8" s="39"/>
      <c r="I8" s="39"/>
      <c r="J8" s="49"/>
    </row>
    <row r="9" ht="22.8" customHeight="1" spans="1:10">
      <c r="A9" s="38"/>
      <c r="B9" s="36"/>
      <c r="C9" s="36"/>
      <c r="D9" s="39"/>
      <c r="E9" s="39"/>
      <c r="F9" s="39"/>
      <c r="G9" s="39"/>
      <c r="H9" s="39"/>
      <c r="I9" s="39"/>
      <c r="J9" s="49"/>
    </row>
    <row r="10" ht="22.8" customHeight="1" spans="1:10">
      <c r="A10" s="38"/>
      <c r="B10" s="36"/>
      <c r="C10" s="36"/>
      <c r="D10" s="39"/>
      <c r="E10" s="39"/>
      <c r="F10" s="39"/>
      <c r="G10" s="39"/>
      <c r="H10" s="39"/>
      <c r="I10" s="39"/>
      <c r="J10" s="49"/>
    </row>
    <row r="11" ht="22.8" customHeight="1" spans="1:10">
      <c r="A11" s="38"/>
      <c r="B11" s="36"/>
      <c r="C11" s="36"/>
      <c r="D11" s="39"/>
      <c r="E11" s="39"/>
      <c r="F11" s="39"/>
      <c r="G11" s="39"/>
      <c r="H11" s="39"/>
      <c r="I11" s="39"/>
      <c r="J11" s="49"/>
    </row>
    <row r="12" ht="22.8" customHeight="1" spans="1:10">
      <c r="A12" s="38"/>
      <c r="B12" s="36"/>
      <c r="C12" s="36"/>
      <c r="D12" s="39"/>
      <c r="E12" s="39"/>
      <c r="F12" s="39"/>
      <c r="G12" s="39"/>
      <c r="H12" s="39"/>
      <c r="I12" s="39"/>
      <c r="J12" s="49"/>
    </row>
    <row r="13" ht="22.8" customHeight="1" spans="1:10">
      <c r="A13" s="38"/>
      <c r="B13" s="36"/>
      <c r="C13" s="36"/>
      <c r="D13" s="39"/>
      <c r="E13" s="39"/>
      <c r="F13" s="39"/>
      <c r="G13" s="39"/>
      <c r="H13" s="39"/>
      <c r="I13" s="39"/>
      <c r="J13" s="49"/>
    </row>
    <row r="14" ht="22.8" customHeight="1" spans="1:10">
      <c r="A14" s="38"/>
      <c r="B14" s="36"/>
      <c r="C14" s="36"/>
      <c r="D14" s="39"/>
      <c r="E14" s="39"/>
      <c r="F14" s="39"/>
      <c r="G14" s="39"/>
      <c r="H14" s="39"/>
      <c r="I14" s="39"/>
      <c r="J14" s="49"/>
    </row>
    <row r="15" ht="22.8" customHeight="1" spans="1:10">
      <c r="A15" s="38"/>
      <c r="B15" s="36"/>
      <c r="C15" s="36"/>
      <c r="D15" s="39"/>
      <c r="E15" s="39"/>
      <c r="F15" s="39"/>
      <c r="G15" s="39"/>
      <c r="H15" s="39"/>
      <c r="I15" s="39"/>
      <c r="J15" s="49"/>
    </row>
    <row r="16" ht="22.8" customHeight="1" spans="1:10">
      <c r="A16" s="38"/>
      <c r="B16" s="36"/>
      <c r="C16" s="36"/>
      <c r="D16" s="39"/>
      <c r="E16" s="39"/>
      <c r="F16" s="39"/>
      <c r="G16" s="39"/>
      <c r="H16" s="39"/>
      <c r="I16" s="39"/>
      <c r="J16" s="49"/>
    </row>
    <row r="17" ht="22.8" customHeight="1" spans="1:10">
      <c r="A17" s="38"/>
      <c r="B17" s="36"/>
      <c r="C17" s="36"/>
      <c r="D17" s="39"/>
      <c r="E17" s="39"/>
      <c r="F17" s="39"/>
      <c r="G17" s="39"/>
      <c r="H17" s="39"/>
      <c r="I17" s="39"/>
      <c r="J17" s="4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28"/>
      <c r="B1" s="29"/>
      <c r="C1" s="29"/>
      <c r="D1" s="29"/>
      <c r="E1" s="30"/>
      <c r="F1" s="30"/>
      <c r="G1" s="31"/>
      <c r="H1" s="31"/>
      <c r="I1" s="44" t="s">
        <v>375</v>
      </c>
      <c r="J1" s="35"/>
    </row>
    <row r="2" ht="22.8" customHeight="1" spans="1:10">
      <c r="A2" s="28"/>
      <c r="B2" s="32" t="s">
        <v>376</v>
      </c>
      <c r="C2" s="32"/>
      <c r="D2" s="32"/>
      <c r="E2" s="32"/>
      <c r="F2" s="32"/>
      <c r="G2" s="32"/>
      <c r="H2" s="32"/>
      <c r="I2" s="32"/>
      <c r="J2" s="35" t="s">
        <v>1</v>
      </c>
    </row>
    <row r="3" ht="19.55" customHeight="1" spans="1:10">
      <c r="A3" s="33"/>
      <c r="B3" s="34" t="s">
        <v>3</v>
      </c>
      <c r="C3" s="34"/>
      <c r="D3" s="34"/>
      <c r="E3" s="34"/>
      <c r="F3" s="34"/>
      <c r="G3" s="33"/>
      <c r="H3" s="33"/>
      <c r="I3" s="45" t="s">
        <v>4</v>
      </c>
      <c r="J3" s="46"/>
    </row>
    <row r="4" ht="24.4" customHeight="1" spans="1:10">
      <c r="A4" s="35"/>
      <c r="B4" s="36" t="s">
        <v>7</v>
      </c>
      <c r="C4" s="36"/>
      <c r="D4" s="36"/>
      <c r="E4" s="36"/>
      <c r="F4" s="36"/>
      <c r="G4" s="36" t="s">
        <v>377</v>
      </c>
      <c r="H4" s="36"/>
      <c r="I4" s="36"/>
      <c r="J4" s="47"/>
    </row>
    <row r="5" ht="24.4" customHeight="1" spans="1:10">
      <c r="A5" s="37"/>
      <c r="B5" s="36" t="s">
        <v>96</v>
      </c>
      <c r="C5" s="36"/>
      <c r="D5" s="36"/>
      <c r="E5" s="36" t="s">
        <v>68</v>
      </c>
      <c r="F5" s="36" t="s">
        <v>69</v>
      </c>
      <c r="G5" s="36" t="s">
        <v>57</v>
      </c>
      <c r="H5" s="36" t="s">
        <v>92</v>
      </c>
      <c r="I5" s="36" t="s">
        <v>93</v>
      </c>
      <c r="J5" s="47"/>
    </row>
    <row r="6" ht="24.4" customHeight="1" spans="1:10">
      <c r="A6" s="37"/>
      <c r="B6" s="36" t="s">
        <v>97</v>
      </c>
      <c r="C6" s="36" t="s">
        <v>98</v>
      </c>
      <c r="D6" s="36" t="s">
        <v>99</v>
      </c>
      <c r="E6" s="36"/>
      <c r="F6" s="36"/>
      <c r="G6" s="36"/>
      <c r="H6" s="36"/>
      <c r="I6" s="36"/>
      <c r="J6" s="48"/>
    </row>
    <row r="7" ht="22.8" customHeight="1" spans="1:10">
      <c r="A7" s="38"/>
      <c r="B7" s="36"/>
      <c r="C7" s="36"/>
      <c r="D7" s="36"/>
      <c r="E7" s="36"/>
      <c r="F7" s="36" t="s">
        <v>70</v>
      </c>
      <c r="G7" s="39"/>
      <c r="H7" s="39"/>
      <c r="I7" s="39"/>
      <c r="J7" s="49"/>
    </row>
    <row r="8" ht="22.8" customHeight="1" spans="1:10">
      <c r="A8" s="37"/>
      <c r="B8" s="40"/>
      <c r="C8" s="40"/>
      <c r="D8" s="40"/>
      <c r="E8" s="40"/>
      <c r="F8" s="40" t="s">
        <v>21</v>
      </c>
      <c r="G8" s="41"/>
      <c r="H8" s="41"/>
      <c r="I8" s="41"/>
      <c r="J8" s="47"/>
    </row>
    <row r="9" ht="22.8" customHeight="1" spans="1:10">
      <c r="A9" s="37"/>
      <c r="B9" s="40"/>
      <c r="C9" s="40"/>
      <c r="D9" s="40"/>
      <c r="E9" s="40"/>
      <c r="F9" s="40"/>
      <c r="G9" s="41"/>
      <c r="H9" s="41"/>
      <c r="I9" s="41"/>
      <c r="J9" s="47"/>
    </row>
    <row r="10" ht="22.8" customHeight="1" spans="1:10">
      <c r="A10" s="37"/>
      <c r="B10" s="40"/>
      <c r="C10" s="40"/>
      <c r="D10" s="40"/>
      <c r="E10" s="40"/>
      <c r="F10" s="40"/>
      <c r="G10" s="41"/>
      <c r="H10" s="41"/>
      <c r="I10" s="41"/>
      <c r="J10" s="47"/>
    </row>
    <row r="11" ht="22.8" customHeight="1" spans="1:10">
      <c r="A11" s="37"/>
      <c r="B11" s="40"/>
      <c r="C11" s="40"/>
      <c r="D11" s="40"/>
      <c r="E11" s="40"/>
      <c r="F11" s="40"/>
      <c r="G11" s="41"/>
      <c r="H11" s="41"/>
      <c r="I11" s="41"/>
      <c r="J11" s="47"/>
    </row>
    <row r="12" ht="22.8" customHeight="1" spans="1:10">
      <c r="A12" s="37"/>
      <c r="B12" s="40"/>
      <c r="C12" s="40"/>
      <c r="D12" s="40"/>
      <c r="E12" s="40"/>
      <c r="F12" s="40"/>
      <c r="G12" s="41"/>
      <c r="H12" s="41"/>
      <c r="I12" s="41"/>
      <c r="J12" s="47"/>
    </row>
    <row r="13" ht="22.8" customHeight="1" spans="1:10">
      <c r="A13" s="37"/>
      <c r="B13" s="40"/>
      <c r="C13" s="40"/>
      <c r="D13" s="40"/>
      <c r="E13" s="40"/>
      <c r="F13" s="40"/>
      <c r="G13" s="41"/>
      <c r="H13" s="41"/>
      <c r="I13" s="41"/>
      <c r="J13" s="47"/>
    </row>
    <row r="14" ht="22.8" customHeight="1" spans="1:10">
      <c r="A14" s="37"/>
      <c r="B14" s="40"/>
      <c r="C14" s="40"/>
      <c r="D14" s="40"/>
      <c r="E14" s="40"/>
      <c r="F14" s="40"/>
      <c r="G14" s="41"/>
      <c r="H14" s="41"/>
      <c r="I14" s="41"/>
      <c r="J14" s="47"/>
    </row>
    <row r="15" ht="22.8" customHeight="1" spans="1:10">
      <c r="A15" s="37"/>
      <c r="B15" s="40"/>
      <c r="C15" s="40"/>
      <c r="D15" s="40"/>
      <c r="E15" s="40"/>
      <c r="F15" s="40"/>
      <c r="G15" s="41"/>
      <c r="H15" s="41"/>
      <c r="I15" s="41"/>
      <c r="J15" s="47"/>
    </row>
    <row r="16" ht="22.8" customHeight="1" spans="1:10">
      <c r="A16" s="37"/>
      <c r="B16" s="40"/>
      <c r="C16" s="40"/>
      <c r="D16" s="40"/>
      <c r="E16" s="40"/>
      <c r="F16" s="40" t="s">
        <v>21</v>
      </c>
      <c r="G16" s="41"/>
      <c r="H16" s="41"/>
      <c r="I16" s="41"/>
      <c r="J16" s="47"/>
    </row>
    <row r="17" ht="22.8" customHeight="1" spans="1:10">
      <c r="A17" s="37"/>
      <c r="B17" s="40"/>
      <c r="C17" s="40"/>
      <c r="D17" s="40"/>
      <c r="E17" s="40"/>
      <c r="F17" s="40" t="s">
        <v>168</v>
      </c>
      <c r="G17" s="41"/>
      <c r="H17" s="41"/>
      <c r="I17" s="41"/>
      <c r="J17" s="48"/>
    </row>
    <row r="18" ht="9.75" customHeight="1" spans="1:10">
      <c r="A18" s="42"/>
      <c r="B18" s="43"/>
      <c r="C18" s="43"/>
      <c r="D18" s="43"/>
      <c r="E18" s="43"/>
      <c r="F18" s="42"/>
      <c r="G18" s="42"/>
      <c r="H18" s="42"/>
      <c r="I18" s="42"/>
      <c r="J18" s="5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6"/>
  <sheetViews>
    <sheetView workbookViewId="0">
      <selection activeCell="A2" sqref="A2:K2"/>
    </sheetView>
  </sheetViews>
  <sheetFormatPr defaultColWidth="9" defaultRowHeight="13.5"/>
  <cols>
    <col min="1" max="1" width="28.275" style="1" customWidth="1"/>
    <col min="2" max="2" width="39.6333333333333" style="12" customWidth="1"/>
    <col min="3" max="3" width="9.54166666666667" style="1" customWidth="1"/>
    <col min="4" max="4" width="28.5416666666667" style="1" customWidth="1"/>
    <col min="5" max="5" width="12.625" style="1" customWidth="1"/>
    <col min="6" max="6" width="17.5" style="1" customWidth="1"/>
    <col min="7" max="7" width="13.9083333333333" style="1" customWidth="1"/>
    <col min="8" max="8" width="10.5" style="1" customWidth="1"/>
    <col min="9" max="9" width="9.875" style="1" customWidth="1"/>
    <col min="10" max="10" width="9.625" style="1" customWidth="1"/>
    <col min="11" max="11" width="9.5" style="1" customWidth="1"/>
    <col min="12" max="12" width="11.0916666666667" style="13" customWidth="1"/>
    <col min="13" max="16384" width="9" style="1"/>
  </cols>
  <sheetData>
    <row r="1" s="11" customFormat="1" ht="14.3" customHeight="1" spans="1:12">
      <c r="A1" s="14"/>
      <c r="B1" s="14"/>
      <c r="C1" s="14"/>
      <c r="D1" s="14"/>
      <c r="E1" s="15"/>
      <c r="F1" s="15"/>
      <c r="G1" s="15"/>
      <c r="H1" s="15"/>
      <c r="I1" s="15"/>
      <c r="J1" s="15"/>
      <c r="K1" s="15"/>
      <c r="L1" s="22" t="s">
        <v>378</v>
      </c>
    </row>
    <row r="2" s="11" customFormat="1" ht="19.9" customHeight="1" spans="1:12">
      <c r="A2" s="16" t="s">
        <v>379</v>
      </c>
      <c r="B2" s="16"/>
      <c r="C2" s="16"/>
      <c r="D2" s="16"/>
      <c r="E2" s="16"/>
      <c r="F2" s="16"/>
      <c r="G2" s="16"/>
      <c r="H2" s="16"/>
      <c r="I2" s="16"/>
      <c r="J2" s="16"/>
      <c r="K2" s="16"/>
      <c r="L2" s="23"/>
    </row>
    <row r="3" s="11" customFormat="1" ht="17.05" customHeight="1" spans="1:12">
      <c r="A3" s="17"/>
      <c r="B3" s="17"/>
      <c r="C3" s="17"/>
      <c r="D3" s="17"/>
      <c r="E3" s="17"/>
      <c r="F3" s="17"/>
      <c r="G3" s="17"/>
      <c r="H3" s="17"/>
      <c r="I3" s="24"/>
      <c r="J3" s="24" t="s">
        <v>4</v>
      </c>
      <c r="K3" s="24"/>
      <c r="L3" s="25"/>
    </row>
    <row r="4" s="11" customFormat="1" ht="21.35" customHeight="1" spans="1:12">
      <c r="A4" s="18" t="s">
        <v>380</v>
      </c>
      <c r="B4" s="18" t="s">
        <v>381</v>
      </c>
      <c r="C4" s="18" t="s">
        <v>8</v>
      </c>
      <c r="D4" s="18" t="s">
        <v>382</v>
      </c>
      <c r="E4" s="18" t="s">
        <v>383</v>
      </c>
      <c r="F4" s="18" t="s">
        <v>384</v>
      </c>
      <c r="G4" s="18" t="s">
        <v>385</v>
      </c>
      <c r="H4" s="18" t="s">
        <v>386</v>
      </c>
      <c r="I4" s="18" t="s">
        <v>387</v>
      </c>
      <c r="J4" s="18" t="s">
        <v>388</v>
      </c>
      <c r="K4" s="18" t="s">
        <v>389</v>
      </c>
      <c r="L4" s="18" t="s">
        <v>390</v>
      </c>
    </row>
    <row r="5" customFormat="1" ht="33.9" customHeight="1" spans="1:12">
      <c r="A5" s="19" t="s">
        <v>391</v>
      </c>
      <c r="B5" s="19" t="s">
        <v>392</v>
      </c>
      <c r="C5" s="20" t="s">
        <v>393</v>
      </c>
      <c r="D5" s="19" t="s">
        <v>394</v>
      </c>
      <c r="E5" s="19" t="s">
        <v>395</v>
      </c>
      <c r="F5" s="19" t="s">
        <v>396</v>
      </c>
      <c r="G5" s="19" t="s">
        <v>397</v>
      </c>
      <c r="H5" s="21" t="s">
        <v>398</v>
      </c>
      <c r="I5" s="21" t="s">
        <v>399</v>
      </c>
      <c r="J5" s="21" t="s">
        <v>400</v>
      </c>
      <c r="K5" s="26" t="s">
        <v>401</v>
      </c>
      <c r="L5" s="27" t="s">
        <v>402</v>
      </c>
    </row>
    <row r="6" customFormat="1" ht="33.9" customHeight="1" spans="1:12">
      <c r="A6" s="19"/>
      <c r="B6" s="19"/>
      <c r="C6" s="20"/>
      <c r="D6" s="19"/>
      <c r="E6" s="19" t="s">
        <v>403</v>
      </c>
      <c r="F6" s="19" t="s">
        <v>404</v>
      </c>
      <c r="G6" s="19" t="s">
        <v>405</v>
      </c>
      <c r="H6" s="21" t="s">
        <v>398</v>
      </c>
      <c r="I6" s="21" t="s">
        <v>399</v>
      </c>
      <c r="J6" s="21" t="s">
        <v>400</v>
      </c>
      <c r="K6" s="26" t="s">
        <v>406</v>
      </c>
      <c r="L6" s="27" t="s">
        <v>402</v>
      </c>
    </row>
    <row r="7" customFormat="1" ht="33.9" customHeight="1" spans="1:12">
      <c r="A7" s="19"/>
      <c r="B7" s="19" t="s">
        <v>407</v>
      </c>
      <c r="C7" s="20" t="s">
        <v>408</v>
      </c>
      <c r="D7" s="19" t="s">
        <v>394</v>
      </c>
      <c r="E7" s="19" t="s">
        <v>403</v>
      </c>
      <c r="F7" s="19" t="s">
        <v>404</v>
      </c>
      <c r="G7" s="19" t="s">
        <v>405</v>
      </c>
      <c r="H7" s="21" t="s">
        <v>398</v>
      </c>
      <c r="I7" s="21" t="s">
        <v>399</v>
      </c>
      <c r="J7" s="21" t="s">
        <v>400</v>
      </c>
      <c r="K7" s="26" t="s">
        <v>406</v>
      </c>
      <c r="L7" s="27" t="s">
        <v>402</v>
      </c>
    </row>
    <row r="8" customFormat="1" ht="33.9" customHeight="1" spans="1:12">
      <c r="A8" s="19"/>
      <c r="B8" s="19"/>
      <c r="C8" s="20"/>
      <c r="D8" s="19"/>
      <c r="E8" s="19" t="s">
        <v>395</v>
      </c>
      <c r="F8" s="19" t="s">
        <v>396</v>
      </c>
      <c r="G8" s="19" t="s">
        <v>397</v>
      </c>
      <c r="H8" s="21" t="s">
        <v>398</v>
      </c>
      <c r="I8" s="21" t="s">
        <v>399</v>
      </c>
      <c r="J8" s="21" t="s">
        <v>400</v>
      </c>
      <c r="K8" s="26" t="s">
        <v>401</v>
      </c>
      <c r="L8" s="27" t="s">
        <v>402</v>
      </c>
    </row>
    <row r="9" customFormat="1" ht="33.9" customHeight="1" spans="1:12">
      <c r="A9" s="19"/>
      <c r="B9" s="19" t="s">
        <v>409</v>
      </c>
      <c r="C9" s="20" t="s">
        <v>410</v>
      </c>
      <c r="D9" s="19" t="s">
        <v>394</v>
      </c>
      <c r="E9" s="19" t="s">
        <v>403</v>
      </c>
      <c r="F9" s="19" t="s">
        <v>404</v>
      </c>
      <c r="G9" s="19" t="s">
        <v>405</v>
      </c>
      <c r="H9" s="21" t="s">
        <v>398</v>
      </c>
      <c r="I9" s="21" t="s">
        <v>399</v>
      </c>
      <c r="J9" s="21" t="s">
        <v>400</v>
      </c>
      <c r="K9" s="26" t="s">
        <v>406</v>
      </c>
      <c r="L9" s="27" t="s">
        <v>402</v>
      </c>
    </row>
    <row r="10" customFormat="1" ht="33.9" customHeight="1" spans="1:12">
      <c r="A10" s="19"/>
      <c r="B10" s="19"/>
      <c r="C10" s="20"/>
      <c r="D10" s="19"/>
      <c r="E10" s="19" t="s">
        <v>395</v>
      </c>
      <c r="F10" s="19" t="s">
        <v>396</v>
      </c>
      <c r="G10" s="19" t="s">
        <v>397</v>
      </c>
      <c r="H10" s="21" t="s">
        <v>398</v>
      </c>
      <c r="I10" s="21" t="s">
        <v>399</v>
      </c>
      <c r="J10" s="21" t="s">
        <v>400</v>
      </c>
      <c r="K10" s="26" t="s">
        <v>401</v>
      </c>
      <c r="L10" s="27" t="s">
        <v>402</v>
      </c>
    </row>
    <row r="11" customFormat="1" ht="33.9" customHeight="1" spans="1:12">
      <c r="A11" s="19"/>
      <c r="B11" s="19" t="s">
        <v>411</v>
      </c>
      <c r="C11" s="20" t="s">
        <v>412</v>
      </c>
      <c r="D11" s="19" t="s">
        <v>394</v>
      </c>
      <c r="E11" s="19" t="s">
        <v>395</v>
      </c>
      <c r="F11" s="19" t="s">
        <v>396</v>
      </c>
      <c r="G11" s="19" t="s">
        <v>397</v>
      </c>
      <c r="H11" s="21" t="s">
        <v>398</v>
      </c>
      <c r="I11" s="21" t="s">
        <v>399</v>
      </c>
      <c r="J11" s="21" t="s">
        <v>400</v>
      </c>
      <c r="K11" s="26" t="s">
        <v>401</v>
      </c>
      <c r="L11" s="27" t="s">
        <v>402</v>
      </c>
    </row>
    <row r="12" customFormat="1" ht="33.9" customHeight="1" spans="1:12">
      <c r="A12" s="19"/>
      <c r="B12" s="19"/>
      <c r="C12" s="20"/>
      <c r="D12" s="19"/>
      <c r="E12" s="19" t="s">
        <v>403</v>
      </c>
      <c r="F12" s="19" t="s">
        <v>404</v>
      </c>
      <c r="G12" s="19" t="s">
        <v>405</v>
      </c>
      <c r="H12" s="21" t="s">
        <v>398</v>
      </c>
      <c r="I12" s="21" t="s">
        <v>399</v>
      </c>
      <c r="J12" s="21" t="s">
        <v>400</v>
      </c>
      <c r="K12" s="26" t="s">
        <v>406</v>
      </c>
      <c r="L12" s="27" t="s">
        <v>402</v>
      </c>
    </row>
    <row r="13" customFormat="1" ht="33.9" customHeight="1" spans="1:12">
      <c r="A13" s="19"/>
      <c r="B13" s="19" t="s">
        <v>413</v>
      </c>
      <c r="C13" s="20" t="s">
        <v>414</v>
      </c>
      <c r="D13" s="19" t="s">
        <v>394</v>
      </c>
      <c r="E13" s="19" t="s">
        <v>395</v>
      </c>
      <c r="F13" s="19" t="s">
        <v>396</v>
      </c>
      <c r="G13" s="19" t="s">
        <v>397</v>
      </c>
      <c r="H13" s="21" t="s">
        <v>398</v>
      </c>
      <c r="I13" s="21" t="s">
        <v>399</v>
      </c>
      <c r="J13" s="21" t="s">
        <v>400</v>
      </c>
      <c r="K13" s="26" t="s">
        <v>401</v>
      </c>
      <c r="L13" s="27" t="s">
        <v>402</v>
      </c>
    </row>
    <row r="14" customFormat="1" ht="33.9" customHeight="1" spans="1:12">
      <c r="A14" s="19"/>
      <c r="B14" s="19"/>
      <c r="C14" s="20"/>
      <c r="D14" s="19"/>
      <c r="E14" s="19" t="s">
        <v>403</v>
      </c>
      <c r="F14" s="19" t="s">
        <v>404</v>
      </c>
      <c r="G14" s="19" t="s">
        <v>405</v>
      </c>
      <c r="H14" s="21" t="s">
        <v>398</v>
      </c>
      <c r="I14" s="21" t="s">
        <v>399</v>
      </c>
      <c r="J14" s="21" t="s">
        <v>400</v>
      </c>
      <c r="K14" s="26" t="s">
        <v>406</v>
      </c>
      <c r="L14" s="27" t="s">
        <v>402</v>
      </c>
    </row>
    <row r="15" customFormat="1" ht="33.9" customHeight="1" spans="1:12">
      <c r="A15" s="19"/>
      <c r="B15" s="19" t="s">
        <v>415</v>
      </c>
      <c r="C15" s="20" t="s">
        <v>416</v>
      </c>
      <c r="D15" s="19" t="s">
        <v>394</v>
      </c>
      <c r="E15" s="19" t="s">
        <v>403</v>
      </c>
      <c r="F15" s="19" t="s">
        <v>404</v>
      </c>
      <c r="G15" s="19" t="s">
        <v>405</v>
      </c>
      <c r="H15" s="21" t="s">
        <v>398</v>
      </c>
      <c r="I15" s="21" t="s">
        <v>399</v>
      </c>
      <c r="J15" s="21" t="s">
        <v>400</v>
      </c>
      <c r="K15" s="26" t="s">
        <v>406</v>
      </c>
      <c r="L15" s="27" t="s">
        <v>402</v>
      </c>
    </row>
    <row r="16" customFormat="1" ht="33.9" customHeight="1" spans="1:12">
      <c r="A16" s="19"/>
      <c r="B16" s="19"/>
      <c r="C16" s="20"/>
      <c r="D16" s="19"/>
      <c r="E16" s="19" t="s">
        <v>395</v>
      </c>
      <c r="F16" s="19" t="s">
        <v>396</v>
      </c>
      <c r="G16" s="19" t="s">
        <v>397</v>
      </c>
      <c r="H16" s="21" t="s">
        <v>398</v>
      </c>
      <c r="I16" s="21" t="s">
        <v>399</v>
      </c>
      <c r="J16" s="21" t="s">
        <v>400</v>
      </c>
      <c r="K16" s="26" t="s">
        <v>401</v>
      </c>
      <c r="L16" s="27" t="s">
        <v>402</v>
      </c>
    </row>
    <row r="17" customFormat="1" ht="33.9" customHeight="1" spans="1:12">
      <c r="A17" s="19"/>
      <c r="B17" s="19" t="s">
        <v>417</v>
      </c>
      <c r="C17" s="20" t="s">
        <v>418</v>
      </c>
      <c r="D17" s="19" t="s">
        <v>394</v>
      </c>
      <c r="E17" s="19" t="s">
        <v>395</v>
      </c>
      <c r="F17" s="19" t="s">
        <v>396</v>
      </c>
      <c r="G17" s="19" t="s">
        <v>397</v>
      </c>
      <c r="H17" s="21" t="s">
        <v>398</v>
      </c>
      <c r="I17" s="21" t="s">
        <v>399</v>
      </c>
      <c r="J17" s="21" t="s">
        <v>400</v>
      </c>
      <c r="K17" s="26" t="s">
        <v>401</v>
      </c>
      <c r="L17" s="27" t="s">
        <v>402</v>
      </c>
    </row>
    <row r="18" customFormat="1" ht="33.9" customHeight="1" spans="1:12">
      <c r="A18" s="19"/>
      <c r="B18" s="19"/>
      <c r="C18" s="20"/>
      <c r="D18" s="19"/>
      <c r="E18" s="19" t="s">
        <v>403</v>
      </c>
      <c r="F18" s="19" t="s">
        <v>404</v>
      </c>
      <c r="G18" s="19" t="s">
        <v>405</v>
      </c>
      <c r="H18" s="21" t="s">
        <v>398</v>
      </c>
      <c r="I18" s="21" t="s">
        <v>399</v>
      </c>
      <c r="J18" s="21" t="s">
        <v>400</v>
      </c>
      <c r="K18" s="26" t="s">
        <v>406</v>
      </c>
      <c r="L18" s="27" t="s">
        <v>402</v>
      </c>
    </row>
    <row r="19" customFormat="1" ht="33.9" customHeight="1" spans="1:12">
      <c r="A19" s="19" t="s">
        <v>419</v>
      </c>
      <c r="B19" s="19" t="s">
        <v>392</v>
      </c>
      <c r="C19" s="20" t="s">
        <v>420</v>
      </c>
      <c r="D19" s="19" t="s">
        <v>394</v>
      </c>
      <c r="E19" s="19" t="s">
        <v>403</v>
      </c>
      <c r="F19" s="19" t="s">
        <v>404</v>
      </c>
      <c r="G19" s="19" t="s">
        <v>405</v>
      </c>
      <c r="H19" s="21" t="s">
        <v>398</v>
      </c>
      <c r="I19" s="21" t="s">
        <v>399</v>
      </c>
      <c r="J19" s="21" t="s">
        <v>400</v>
      </c>
      <c r="K19" s="26" t="s">
        <v>406</v>
      </c>
      <c r="L19" s="27" t="s">
        <v>402</v>
      </c>
    </row>
    <row r="20" customFormat="1" ht="33.9" customHeight="1" spans="1:12">
      <c r="A20" s="19"/>
      <c r="B20" s="19"/>
      <c r="C20" s="20"/>
      <c r="D20" s="19"/>
      <c r="E20" s="19" t="s">
        <v>395</v>
      </c>
      <c r="F20" s="19" t="s">
        <v>396</v>
      </c>
      <c r="G20" s="19" t="s">
        <v>397</v>
      </c>
      <c r="H20" s="21" t="s">
        <v>398</v>
      </c>
      <c r="I20" s="21" t="s">
        <v>399</v>
      </c>
      <c r="J20" s="21" t="s">
        <v>400</v>
      </c>
      <c r="K20" s="26" t="s">
        <v>401</v>
      </c>
      <c r="L20" s="27" t="s">
        <v>402</v>
      </c>
    </row>
    <row r="21" customFormat="1" ht="33.9" customHeight="1" spans="1:12">
      <c r="A21" s="19"/>
      <c r="B21" s="19" t="s">
        <v>407</v>
      </c>
      <c r="C21" s="20" t="s">
        <v>421</v>
      </c>
      <c r="D21" s="19" t="s">
        <v>394</v>
      </c>
      <c r="E21" s="19" t="s">
        <v>403</v>
      </c>
      <c r="F21" s="19" t="s">
        <v>404</v>
      </c>
      <c r="G21" s="19" t="s">
        <v>405</v>
      </c>
      <c r="H21" s="21" t="s">
        <v>398</v>
      </c>
      <c r="I21" s="21" t="s">
        <v>399</v>
      </c>
      <c r="J21" s="21" t="s">
        <v>400</v>
      </c>
      <c r="K21" s="26" t="s">
        <v>406</v>
      </c>
      <c r="L21" s="27" t="s">
        <v>402</v>
      </c>
    </row>
    <row r="22" customFormat="1" ht="33.9" customHeight="1" spans="1:12">
      <c r="A22" s="19"/>
      <c r="B22" s="19"/>
      <c r="C22" s="20"/>
      <c r="D22" s="19"/>
      <c r="E22" s="19" t="s">
        <v>395</v>
      </c>
      <c r="F22" s="19" t="s">
        <v>396</v>
      </c>
      <c r="G22" s="19" t="s">
        <v>397</v>
      </c>
      <c r="H22" s="21" t="s">
        <v>398</v>
      </c>
      <c r="I22" s="21" t="s">
        <v>399</v>
      </c>
      <c r="J22" s="21" t="s">
        <v>400</v>
      </c>
      <c r="K22" s="26" t="s">
        <v>401</v>
      </c>
      <c r="L22" s="27" t="s">
        <v>402</v>
      </c>
    </row>
    <row r="23" customFormat="1" ht="33.9" customHeight="1" spans="1:12">
      <c r="A23" s="19"/>
      <c r="B23" s="19" t="s">
        <v>409</v>
      </c>
      <c r="C23" s="20" t="s">
        <v>422</v>
      </c>
      <c r="D23" s="19" t="s">
        <v>394</v>
      </c>
      <c r="E23" s="19" t="s">
        <v>403</v>
      </c>
      <c r="F23" s="19" t="s">
        <v>404</v>
      </c>
      <c r="G23" s="19" t="s">
        <v>405</v>
      </c>
      <c r="H23" s="21" t="s">
        <v>398</v>
      </c>
      <c r="I23" s="21" t="s">
        <v>399</v>
      </c>
      <c r="J23" s="21" t="s">
        <v>400</v>
      </c>
      <c r="K23" s="26" t="s">
        <v>406</v>
      </c>
      <c r="L23" s="27" t="s">
        <v>402</v>
      </c>
    </row>
    <row r="24" customFormat="1" ht="33.9" customHeight="1" spans="1:12">
      <c r="A24" s="19"/>
      <c r="B24" s="19"/>
      <c r="C24" s="20"/>
      <c r="D24" s="19"/>
      <c r="E24" s="19" t="s">
        <v>395</v>
      </c>
      <c r="F24" s="19" t="s">
        <v>396</v>
      </c>
      <c r="G24" s="19" t="s">
        <v>397</v>
      </c>
      <c r="H24" s="21" t="s">
        <v>398</v>
      </c>
      <c r="I24" s="21" t="s">
        <v>399</v>
      </c>
      <c r="J24" s="21" t="s">
        <v>400</v>
      </c>
      <c r="K24" s="26" t="s">
        <v>401</v>
      </c>
      <c r="L24" s="27" t="s">
        <v>402</v>
      </c>
    </row>
    <row r="25" customFormat="1" ht="33.9" customHeight="1" spans="1:12">
      <c r="A25" s="19"/>
      <c r="B25" s="19" t="s">
        <v>411</v>
      </c>
      <c r="C25" s="20" t="s">
        <v>334</v>
      </c>
      <c r="D25" s="19" t="s">
        <v>394</v>
      </c>
      <c r="E25" s="19" t="s">
        <v>395</v>
      </c>
      <c r="F25" s="19" t="s">
        <v>396</v>
      </c>
      <c r="G25" s="19" t="s">
        <v>397</v>
      </c>
      <c r="H25" s="21" t="s">
        <v>398</v>
      </c>
      <c r="I25" s="21" t="s">
        <v>399</v>
      </c>
      <c r="J25" s="21" t="s">
        <v>400</v>
      </c>
      <c r="K25" s="26" t="s">
        <v>401</v>
      </c>
      <c r="L25" s="27" t="s">
        <v>402</v>
      </c>
    </row>
    <row r="26" customFormat="1" ht="33.9" customHeight="1" spans="1:12">
      <c r="A26" s="19"/>
      <c r="B26" s="19"/>
      <c r="C26" s="20"/>
      <c r="D26" s="19"/>
      <c r="E26" s="19" t="s">
        <v>403</v>
      </c>
      <c r="F26" s="19" t="s">
        <v>404</v>
      </c>
      <c r="G26" s="19" t="s">
        <v>405</v>
      </c>
      <c r="H26" s="21" t="s">
        <v>398</v>
      </c>
      <c r="I26" s="21" t="s">
        <v>399</v>
      </c>
      <c r="J26" s="21" t="s">
        <v>400</v>
      </c>
      <c r="K26" s="26" t="s">
        <v>406</v>
      </c>
      <c r="L26" s="27" t="s">
        <v>402</v>
      </c>
    </row>
    <row r="27" customFormat="1" ht="33.9" customHeight="1" spans="1:12">
      <c r="A27" s="19"/>
      <c r="B27" s="19" t="s">
        <v>413</v>
      </c>
      <c r="C27" s="20" t="s">
        <v>423</v>
      </c>
      <c r="D27" s="19" t="s">
        <v>394</v>
      </c>
      <c r="E27" s="19" t="s">
        <v>395</v>
      </c>
      <c r="F27" s="19" t="s">
        <v>396</v>
      </c>
      <c r="G27" s="19" t="s">
        <v>397</v>
      </c>
      <c r="H27" s="21" t="s">
        <v>398</v>
      </c>
      <c r="I27" s="21" t="s">
        <v>399</v>
      </c>
      <c r="J27" s="21" t="s">
        <v>400</v>
      </c>
      <c r="K27" s="26" t="s">
        <v>401</v>
      </c>
      <c r="L27" s="27" t="s">
        <v>402</v>
      </c>
    </row>
    <row r="28" customFormat="1" ht="33.9" customHeight="1" spans="1:12">
      <c r="A28" s="19"/>
      <c r="B28" s="19"/>
      <c r="C28" s="20"/>
      <c r="D28" s="19"/>
      <c r="E28" s="19" t="s">
        <v>403</v>
      </c>
      <c r="F28" s="19" t="s">
        <v>404</v>
      </c>
      <c r="G28" s="19" t="s">
        <v>405</v>
      </c>
      <c r="H28" s="21" t="s">
        <v>398</v>
      </c>
      <c r="I28" s="21" t="s">
        <v>399</v>
      </c>
      <c r="J28" s="21" t="s">
        <v>400</v>
      </c>
      <c r="K28" s="26" t="s">
        <v>406</v>
      </c>
      <c r="L28" s="27" t="s">
        <v>402</v>
      </c>
    </row>
    <row r="29" customFormat="1" ht="33.9" customHeight="1" spans="1:12">
      <c r="A29" s="19"/>
      <c r="B29" s="19" t="s">
        <v>415</v>
      </c>
      <c r="C29" s="20" t="s">
        <v>424</v>
      </c>
      <c r="D29" s="19" t="s">
        <v>394</v>
      </c>
      <c r="E29" s="19" t="s">
        <v>395</v>
      </c>
      <c r="F29" s="19" t="s">
        <v>396</v>
      </c>
      <c r="G29" s="19" t="s">
        <v>397</v>
      </c>
      <c r="H29" s="21" t="s">
        <v>398</v>
      </c>
      <c r="I29" s="21" t="s">
        <v>399</v>
      </c>
      <c r="J29" s="21" t="s">
        <v>400</v>
      </c>
      <c r="K29" s="26" t="s">
        <v>401</v>
      </c>
      <c r="L29" s="27" t="s">
        <v>402</v>
      </c>
    </row>
    <row r="30" customFormat="1" ht="33.9" customHeight="1" spans="1:12">
      <c r="A30" s="19"/>
      <c r="B30" s="19"/>
      <c r="C30" s="20"/>
      <c r="D30" s="19"/>
      <c r="E30" s="19" t="s">
        <v>403</v>
      </c>
      <c r="F30" s="19" t="s">
        <v>404</v>
      </c>
      <c r="G30" s="19" t="s">
        <v>405</v>
      </c>
      <c r="H30" s="21" t="s">
        <v>398</v>
      </c>
      <c r="I30" s="21" t="s">
        <v>399</v>
      </c>
      <c r="J30" s="21" t="s">
        <v>400</v>
      </c>
      <c r="K30" s="26" t="s">
        <v>406</v>
      </c>
      <c r="L30" s="27" t="s">
        <v>402</v>
      </c>
    </row>
    <row r="31" customFormat="1" ht="33.9" customHeight="1" spans="1:12">
      <c r="A31" s="19"/>
      <c r="B31" s="19" t="s">
        <v>417</v>
      </c>
      <c r="C31" s="20" t="s">
        <v>425</v>
      </c>
      <c r="D31" s="19" t="s">
        <v>394</v>
      </c>
      <c r="E31" s="19" t="s">
        <v>395</v>
      </c>
      <c r="F31" s="19" t="s">
        <v>396</v>
      </c>
      <c r="G31" s="19" t="s">
        <v>397</v>
      </c>
      <c r="H31" s="21" t="s">
        <v>398</v>
      </c>
      <c r="I31" s="21" t="s">
        <v>399</v>
      </c>
      <c r="J31" s="21" t="s">
        <v>400</v>
      </c>
      <c r="K31" s="26" t="s">
        <v>401</v>
      </c>
      <c r="L31" s="27" t="s">
        <v>402</v>
      </c>
    </row>
    <row r="32" customFormat="1" ht="33.9" customHeight="1" spans="1:12">
      <c r="A32" s="19"/>
      <c r="B32" s="19"/>
      <c r="C32" s="20"/>
      <c r="D32" s="19"/>
      <c r="E32" s="19" t="s">
        <v>403</v>
      </c>
      <c r="F32" s="19" t="s">
        <v>404</v>
      </c>
      <c r="G32" s="19" t="s">
        <v>405</v>
      </c>
      <c r="H32" s="21" t="s">
        <v>398</v>
      </c>
      <c r="I32" s="21" t="s">
        <v>399</v>
      </c>
      <c r="J32" s="21" t="s">
        <v>400</v>
      </c>
      <c r="K32" s="26" t="s">
        <v>406</v>
      </c>
      <c r="L32" s="27" t="s">
        <v>402</v>
      </c>
    </row>
    <row r="33" customFormat="1" ht="33.9" customHeight="1" spans="1:12">
      <c r="A33" s="19" t="s">
        <v>426</v>
      </c>
      <c r="B33" s="19" t="s">
        <v>392</v>
      </c>
      <c r="C33" s="20" t="s">
        <v>427</v>
      </c>
      <c r="D33" s="19" t="s">
        <v>394</v>
      </c>
      <c r="E33" s="19" t="s">
        <v>395</v>
      </c>
      <c r="F33" s="19" t="s">
        <v>396</v>
      </c>
      <c r="G33" s="19" t="s">
        <v>397</v>
      </c>
      <c r="H33" s="21" t="s">
        <v>398</v>
      </c>
      <c r="I33" s="21" t="s">
        <v>399</v>
      </c>
      <c r="J33" s="21" t="s">
        <v>400</v>
      </c>
      <c r="K33" s="26" t="s">
        <v>401</v>
      </c>
      <c r="L33" s="27" t="s">
        <v>402</v>
      </c>
    </row>
    <row r="34" customFormat="1" ht="33.9" customHeight="1" spans="1:12">
      <c r="A34" s="19"/>
      <c r="B34" s="19"/>
      <c r="C34" s="20"/>
      <c r="D34" s="19"/>
      <c r="E34" s="19" t="s">
        <v>403</v>
      </c>
      <c r="F34" s="19" t="s">
        <v>404</v>
      </c>
      <c r="G34" s="19" t="s">
        <v>405</v>
      </c>
      <c r="H34" s="21" t="s">
        <v>398</v>
      </c>
      <c r="I34" s="21" t="s">
        <v>399</v>
      </c>
      <c r="J34" s="21" t="s">
        <v>400</v>
      </c>
      <c r="K34" s="26" t="s">
        <v>406</v>
      </c>
      <c r="L34" s="27" t="s">
        <v>402</v>
      </c>
    </row>
    <row r="35" customFormat="1" ht="33.9" customHeight="1" spans="1:12">
      <c r="A35" s="19"/>
      <c r="B35" s="19" t="s">
        <v>407</v>
      </c>
      <c r="C35" s="20" t="s">
        <v>363</v>
      </c>
      <c r="D35" s="19" t="s">
        <v>394</v>
      </c>
      <c r="E35" s="19" t="s">
        <v>403</v>
      </c>
      <c r="F35" s="19" t="s">
        <v>404</v>
      </c>
      <c r="G35" s="19" t="s">
        <v>405</v>
      </c>
      <c r="H35" s="21" t="s">
        <v>398</v>
      </c>
      <c r="I35" s="21" t="s">
        <v>399</v>
      </c>
      <c r="J35" s="21" t="s">
        <v>400</v>
      </c>
      <c r="K35" s="26" t="s">
        <v>406</v>
      </c>
      <c r="L35" s="27" t="s">
        <v>402</v>
      </c>
    </row>
    <row r="36" customFormat="1" ht="33.9" customHeight="1" spans="1:12">
      <c r="A36" s="19"/>
      <c r="B36" s="19"/>
      <c r="C36" s="20"/>
      <c r="D36" s="19"/>
      <c r="E36" s="19" t="s">
        <v>395</v>
      </c>
      <c r="F36" s="19" t="s">
        <v>396</v>
      </c>
      <c r="G36" s="19" t="s">
        <v>397</v>
      </c>
      <c r="H36" s="21" t="s">
        <v>398</v>
      </c>
      <c r="I36" s="21" t="s">
        <v>399</v>
      </c>
      <c r="J36" s="21" t="s">
        <v>400</v>
      </c>
      <c r="K36" s="26" t="s">
        <v>401</v>
      </c>
      <c r="L36" s="27" t="s">
        <v>402</v>
      </c>
    </row>
    <row r="37" customFormat="1" ht="33.9" customHeight="1" spans="1:12">
      <c r="A37" s="19"/>
      <c r="B37" s="19" t="s">
        <v>409</v>
      </c>
      <c r="C37" s="20" t="s">
        <v>428</v>
      </c>
      <c r="D37" s="19" t="s">
        <v>394</v>
      </c>
      <c r="E37" s="19" t="s">
        <v>395</v>
      </c>
      <c r="F37" s="19" t="s">
        <v>396</v>
      </c>
      <c r="G37" s="19" t="s">
        <v>397</v>
      </c>
      <c r="H37" s="21" t="s">
        <v>398</v>
      </c>
      <c r="I37" s="21" t="s">
        <v>399</v>
      </c>
      <c r="J37" s="21" t="s">
        <v>400</v>
      </c>
      <c r="K37" s="26" t="s">
        <v>401</v>
      </c>
      <c r="L37" s="27" t="s">
        <v>402</v>
      </c>
    </row>
    <row r="38" customFormat="1" ht="33.9" customHeight="1" spans="1:12">
      <c r="A38" s="19"/>
      <c r="B38" s="19"/>
      <c r="C38" s="20"/>
      <c r="D38" s="19"/>
      <c r="E38" s="19" t="s">
        <v>403</v>
      </c>
      <c r="F38" s="19" t="s">
        <v>404</v>
      </c>
      <c r="G38" s="19" t="s">
        <v>405</v>
      </c>
      <c r="H38" s="21" t="s">
        <v>398</v>
      </c>
      <c r="I38" s="21" t="s">
        <v>399</v>
      </c>
      <c r="J38" s="21" t="s">
        <v>400</v>
      </c>
      <c r="K38" s="26" t="s">
        <v>406</v>
      </c>
      <c r="L38" s="27" t="s">
        <v>402</v>
      </c>
    </row>
    <row r="39" customFormat="1" ht="33.9" customHeight="1" spans="1:12">
      <c r="A39" s="19"/>
      <c r="B39" s="19" t="s">
        <v>411</v>
      </c>
      <c r="C39" s="20" t="s">
        <v>429</v>
      </c>
      <c r="D39" s="19" t="s">
        <v>394</v>
      </c>
      <c r="E39" s="19" t="s">
        <v>403</v>
      </c>
      <c r="F39" s="19" t="s">
        <v>404</v>
      </c>
      <c r="G39" s="19" t="s">
        <v>405</v>
      </c>
      <c r="H39" s="21" t="s">
        <v>398</v>
      </c>
      <c r="I39" s="21" t="s">
        <v>399</v>
      </c>
      <c r="J39" s="21" t="s">
        <v>400</v>
      </c>
      <c r="K39" s="26" t="s">
        <v>406</v>
      </c>
      <c r="L39" s="27" t="s">
        <v>402</v>
      </c>
    </row>
    <row r="40" customFormat="1" ht="33.9" customHeight="1" spans="1:12">
      <c r="A40" s="19"/>
      <c r="B40" s="19"/>
      <c r="C40" s="20"/>
      <c r="D40" s="19"/>
      <c r="E40" s="19" t="s">
        <v>395</v>
      </c>
      <c r="F40" s="19" t="s">
        <v>396</v>
      </c>
      <c r="G40" s="19" t="s">
        <v>397</v>
      </c>
      <c r="H40" s="21" t="s">
        <v>398</v>
      </c>
      <c r="I40" s="21" t="s">
        <v>399</v>
      </c>
      <c r="J40" s="21" t="s">
        <v>400</v>
      </c>
      <c r="K40" s="26" t="s">
        <v>401</v>
      </c>
      <c r="L40" s="27" t="s">
        <v>402</v>
      </c>
    </row>
    <row r="41" customFormat="1" ht="33.9" customHeight="1" spans="1:12">
      <c r="A41" s="19"/>
      <c r="B41" s="19" t="s">
        <v>413</v>
      </c>
      <c r="C41" s="20" t="s">
        <v>430</v>
      </c>
      <c r="D41" s="19" t="s">
        <v>394</v>
      </c>
      <c r="E41" s="19" t="s">
        <v>403</v>
      </c>
      <c r="F41" s="19" t="s">
        <v>404</v>
      </c>
      <c r="G41" s="19" t="s">
        <v>405</v>
      </c>
      <c r="H41" s="21" t="s">
        <v>398</v>
      </c>
      <c r="I41" s="21" t="s">
        <v>399</v>
      </c>
      <c r="J41" s="21" t="s">
        <v>400</v>
      </c>
      <c r="K41" s="26" t="s">
        <v>406</v>
      </c>
      <c r="L41" s="27" t="s">
        <v>402</v>
      </c>
    </row>
    <row r="42" customFormat="1" ht="33.9" customHeight="1" spans="1:12">
      <c r="A42" s="19"/>
      <c r="B42" s="19"/>
      <c r="C42" s="20"/>
      <c r="D42" s="19"/>
      <c r="E42" s="19" t="s">
        <v>395</v>
      </c>
      <c r="F42" s="19" t="s">
        <v>396</v>
      </c>
      <c r="G42" s="19" t="s">
        <v>397</v>
      </c>
      <c r="H42" s="21" t="s">
        <v>398</v>
      </c>
      <c r="I42" s="21" t="s">
        <v>399</v>
      </c>
      <c r="J42" s="21" t="s">
        <v>400</v>
      </c>
      <c r="K42" s="26" t="s">
        <v>401</v>
      </c>
      <c r="L42" s="27" t="s">
        <v>402</v>
      </c>
    </row>
    <row r="43" customFormat="1" ht="33.9" customHeight="1" spans="1:12">
      <c r="A43" s="19"/>
      <c r="B43" s="19" t="s">
        <v>415</v>
      </c>
      <c r="C43" s="20" t="s">
        <v>431</v>
      </c>
      <c r="D43" s="19" t="s">
        <v>394</v>
      </c>
      <c r="E43" s="19" t="s">
        <v>403</v>
      </c>
      <c r="F43" s="19" t="s">
        <v>404</v>
      </c>
      <c r="G43" s="19" t="s">
        <v>405</v>
      </c>
      <c r="H43" s="21" t="s">
        <v>398</v>
      </c>
      <c r="I43" s="21" t="s">
        <v>399</v>
      </c>
      <c r="J43" s="21" t="s">
        <v>400</v>
      </c>
      <c r="K43" s="26" t="s">
        <v>406</v>
      </c>
      <c r="L43" s="27" t="s">
        <v>402</v>
      </c>
    </row>
    <row r="44" customFormat="1" ht="33.9" customHeight="1" spans="1:12">
      <c r="A44" s="19"/>
      <c r="B44" s="19"/>
      <c r="C44" s="20"/>
      <c r="D44" s="19"/>
      <c r="E44" s="19" t="s">
        <v>395</v>
      </c>
      <c r="F44" s="19" t="s">
        <v>396</v>
      </c>
      <c r="G44" s="19" t="s">
        <v>397</v>
      </c>
      <c r="H44" s="21" t="s">
        <v>398</v>
      </c>
      <c r="I44" s="21" t="s">
        <v>399</v>
      </c>
      <c r="J44" s="21" t="s">
        <v>400</v>
      </c>
      <c r="K44" s="26" t="s">
        <v>401</v>
      </c>
      <c r="L44" s="27" t="s">
        <v>402</v>
      </c>
    </row>
    <row r="45" customFormat="1" ht="33.9" customHeight="1" spans="1:12">
      <c r="A45" s="19"/>
      <c r="B45" s="19" t="s">
        <v>417</v>
      </c>
      <c r="C45" s="20" t="s">
        <v>432</v>
      </c>
      <c r="D45" s="19" t="s">
        <v>394</v>
      </c>
      <c r="E45" s="19" t="s">
        <v>395</v>
      </c>
      <c r="F45" s="19" t="s">
        <v>396</v>
      </c>
      <c r="G45" s="19" t="s">
        <v>397</v>
      </c>
      <c r="H45" s="21" t="s">
        <v>398</v>
      </c>
      <c r="I45" s="21" t="s">
        <v>399</v>
      </c>
      <c r="J45" s="21" t="s">
        <v>400</v>
      </c>
      <c r="K45" s="26" t="s">
        <v>401</v>
      </c>
      <c r="L45" s="27" t="s">
        <v>402</v>
      </c>
    </row>
    <row r="46" customFormat="1" ht="33.9" customHeight="1" spans="1:12">
      <c r="A46" s="19"/>
      <c r="B46" s="19"/>
      <c r="C46" s="20"/>
      <c r="D46" s="19"/>
      <c r="E46" s="19" t="s">
        <v>403</v>
      </c>
      <c r="F46" s="19" t="s">
        <v>404</v>
      </c>
      <c r="G46" s="19" t="s">
        <v>405</v>
      </c>
      <c r="H46" s="21" t="s">
        <v>398</v>
      </c>
      <c r="I46" s="21" t="s">
        <v>399</v>
      </c>
      <c r="J46" s="21" t="s">
        <v>400</v>
      </c>
      <c r="K46" s="26" t="s">
        <v>406</v>
      </c>
      <c r="L46" s="27" t="s">
        <v>402</v>
      </c>
    </row>
    <row r="47" customFormat="1" ht="33.9" customHeight="1" spans="1:12">
      <c r="A47" s="19" t="s">
        <v>433</v>
      </c>
      <c r="B47" s="19" t="s">
        <v>392</v>
      </c>
      <c r="C47" s="20" t="s">
        <v>434</v>
      </c>
      <c r="D47" s="19" t="s">
        <v>394</v>
      </c>
      <c r="E47" s="19" t="s">
        <v>403</v>
      </c>
      <c r="F47" s="19" t="s">
        <v>404</v>
      </c>
      <c r="G47" s="19" t="s">
        <v>405</v>
      </c>
      <c r="H47" s="21" t="s">
        <v>398</v>
      </c>
      <c r="I47" s="21" t="s">
        <v>399</v>
      </c>
      <c r="J47" s="21" t="s">
        <v>400</v>
      </c>
      <c r="K47" s="26" t="s">
        <v>406</v>
      </c>
      <c r="L47" s="27" t="s">
        <v>402</v>
      </c>
    </row>
    <row r="48" customFormat="1" ht="33.9" customHeight="1" spans="1:12">
      <c r="A48" s="19"/>
      <c r="B48" s="19"/>
      <c r="C48" s="20"/>
      <c r="D48" s="19"/>
      <c r="E48" s="19" t="s">
        <v>395</v>
      </c>
      <c r="F48" s="19" t="s">
        <v>396</v>
      </c>
      <c r="G48" s="19" t="s">
        <v>397</v>
      </c>
      <c r="H48" s="21" t="s">
        <v>398</v>
      </c>
      <c r="I48" s="21" t="s">
        <v>399</v>
      </c>
      <c r="J48" s="21" t="s">
        <v>400</v>
      </c>
      <c r="K48" s="26" t="s">
        <v>401</v>
      </c>
      <c r="L48" s="27" t="s">
        <v>402</v>
      </c>
    </row>
    <row r="49" customFormat="1" ht="33.9" customHeight="1" spans="1:12">
      <c r="A49" s="19"/>
      <c r="B49" s="19" t="s">
        <v>407</v>
      </c>
      <c r="C49" s="20" t="s">
        <v>435</v>
      </c>
      <c r="D49" s="19" t="s">
        <v>394</v>
      </c>
      <c r="E49" s="19" t="s">
        <v>403</v>
      </c>
      <c r="F49" s="19" t="s">
        <v>404</v>
      </c>
      <c r="G49" s="19" t="s">
        <v>405</v>
      </c>
      <c r="H49" s="21" t="s">
        <v>398</v>
      </c>
      <c r="I49" s="21" t="s">
        <v>399</v>
      </c>
      <c r="J49" s="21" t="s">
        <v>400</v>
      </c>
      <c r="K49" s="26" t="s">
        <v>406</v>
      </c>
      <c r="L49" s="27" t="s">
        <v>402</v>
      </c>
    </row>
    <row r="50" customFormat="1" ht="33.9" customHeight="1" spans="1:12">
      <c r="A50" s="19"/>
      <c r="B50" s="19"/>
      <c r="C50" s="20"/>
      <c r="D50" s="19"/>
      <c r="E50" s="19" t="s">
        <v>395</v>
      </c>
      <c r="F50" s="19" t="s">
        <v>396</v>
      </c>
      <c r="G50" s="19" t="s">
        <v>397</v>
      </c>
      <c r="H50" s="21" t="s">
        <v>398</v>
      </c>
      <c r="I50" s="21" t="s">
        <v>399</v>
      </c>
      <c r="J50" s="21" t="s">
        <v>400</v>
      </c>
      <c r="K50" s="26" t="s">
        <v>401</v>
      </c>
      <c r="L50" s="27" t="s">
        <v>402</v>
      </c>
    </row>
    <row r="51" customFormat="1" ht="33.9" customHeight="1" spans="1:12">
      <c r="A51" s="19"/>
      <c r="B51" s="19" t="s">
        <v>409</v>
      </c>
      <c r="C51" s="20" t="s">
        <v>436</v>
      </c>
      <c r="D51" s="19" t="s">
        <v>394</v>
      </c>
      <c r="E51" s="19" t="s">
        <v>403</v>
      </c>
      <c r="F51" s="19" t="s">
        <v>404</v>
      </c>
      <c r="G51" s="19" t="s">
        <v>405</v>
      </c>
      <c r="H51" s="21" t="s">
        <v>398</v>
      </c>
      <c r="I51" s="21" t="s">
        <v>399</v>
      </c>
      <c r="J51" s="21" t="s">
        <v>400</v>
      </c>
      <c r="K51" s="26" t="s">
        <v>406</v>
      </c>
      <c r="L51" s="27" t="s">
        <v>402</v>
      </c>
    </row>
    <row r="52" customFormat="1" ht="33.9" customHeight="1" spans="1:12">
      <c r="A52" s="19"/>
      <c r="B52" s="19"/>
      <c r="C52" s="20"/>
      <c r="D52" s="19"/>
      <c r="E52" s="19" t="s">
        <v>395</v>
      </c>
      <c r="F52" s="19" t="s">
        <v>396</v>
      </c>
      <c r="G52" s="19" t="s">
        <v>397</v>
      </c>
      <c r="H52" s="21" t="s">
        <v>398</v>
      </c>
      <c r="I52" s="21" t="s">
        <v>399</v>
      </c>
      <c r="J52" s="21" t="s">
        <v>400</v>
      </c>
      <c r="K52" s="26" t="s">
        <v>401</v>
      </c>
      <c r="L52" s="27" t="s">
        <v>402</v>
      </c>
    </row>
    <row r="53" customFormat="1" ht="33.9" customHeight="1" spans="1:12">
      <c r="A53" s="19"/>
      <c r="B53" s="19" t="s">
        <v>411</v>
      </c>
      <c r="C53" s="20" t="s">
        <v>432</v>
      </c>
      <c r="D53" s="19" t="s">
        <v>394</v>
      </c>
      <c r="E53" s="19" t="s">
        <v>395</v>
      </c>
      <c r="F53" s="19" t="s">
        <v>396</v>
      </c>
      <c r="G53" s="19" t="s">
        <v>397</v>
      </c>
      <c r="H53" s="21" t="s">
        <v>398</v>
      </c>
      <c r="I53" s="21" t="s">
        <v>399</v>
      </c>
      <c r="J53" s="21" t="s">
        <v>400</v>
      </c>
      <c r="K53" s="26" t="s">
        <v>401</v>
      </c>
      <c r="L53" s="27" t="s">
        <v>402</v>
      </c>
    </row>
    <row r="54" customFormat="1" ht="33.9" customHeight="1" spans="1:12">
      <c r="A54" s="19"/>
      <c r="B54" s="19"/>
      <c r="C54" s="20"/>
      <c r="D54" s="19"/>
      <c r="E54" s="19" t="s">
        <v>403</v>
      </c>
      <c r="F54" s="19" t="s">
        <v>404</v>
      </c>
      <c r="G54" s="19" t="s">
        <v>405</v>
      </c>
      <c r="H54" s="21" t="s">
        <v>398</v>
      </c>
      <c r="I54" s="21" t="s">
        <v>399</v>
      </c>
      <c r="J54" s="21" t="s">
        <v>400</v>
      </c>
      <c r="K54" s="26" t="s">
        <v>406</v>
      </c>
      <c r="L54" s="27" t="s">
        <v>402</v>
      </c>
    </row>
    <row r="55" customFormat="1" ht="33.9" customHeight="1" spans="1:12">
      <c r="A55" s="19"/>
      <c r="B55" s="19" t="s">
        <v>413</v>
      </c>
      <c r="C55" s="20" t="s">
        <v>437</v>
      </c>
      <c r="D55" s="19" t="s">
        <v>394</v>
      </c>
      <c r="E55" s="19" t="s">
        <v>395</v>
      </c>
      <c r="F55" s="19" t="s">
        <v>396</v>
      </c>
      <c r="G55" s="19" t="s">
        <v>397</v>
      </c>
      <c r="H55" s="21" t="s">
        <v>398</v>
      </c>
      <c r="I55" s="21" t="s">
        <v>399</v>
      </c>
      <c r="J55" s="21" t="s">
        <v>400</v>
      </c>
      <c r="K55" s="26" t="s">
        <v>401</v>
      </c>
      <c r="L55" s="27" t="s">
        <v>402</v>
      </c>
    </row>
    <row r="56" customFormat="1" ht="33.9" customHeight="1" spans="1:12">
      <c r="A56" s="19"/>
      <c r="B56" s="19"/>
      <c r="C56" s="20"/>
      <c r="D56" s="19"/>
      <c r="E56" s="19" t="s">
        <v>403</v>
      </c>
      <c r="F56" s="19" t="s">
        <v>404</v>
      </c>
      <c r="G56" s="19" t="s">
        <v>405</v>
      </c>
      <c r="H56" s="21" t="s">
        <v>398</v>
      </c>
      <c r="I56" s="21" t="s">
        <v>399</v>
      </c>
      <c r="J56" s="21" t="s">
        <v>400</v>
      </c>
      <c r="K56" s="26" t="s">
        <v>406</v>
      </c>
      <c r="L56" s="27" t="s">
        <v>402</v>
      </c>
    </row>
    <row r="57" customFormat="1" ht="33.9" customHeight="1" spans="1:12">
      <c r="A57" s="19"/>
      <c r="B57" s="19" t="s">
        <v>415</v>
      </c>
      <c r="C57" s="20" t="s">
        <v>438</v>
      </c>
      <c r="D57" s="19" t="s">
        <v>394</v>
      </c>
      <c r="E57" s="19" t="s">
        <v>403</v>
      </c>
      <c r="F57" s="19" t="s">
        <v>404</v>
      </c>
      <c r="G57" s="19" t="s">
        <v>405</v>
      </c>
      <c r="H57" s="21" t="s">
        <v>398</v>
      </c>
      <c r="I57" s="21" t="s">
        <v>399</v>
      </c>
      <c r="J57" s="21" t="s">
        <v>400</v>
      </c>
      <c r="K57" s="26" t="s">
        <v>406</v>
      </c>
      <c r="L57" s="27" t="s">
        <v>402</v>
      </c>
    </row>
    <row r="58" customFormat="1" ht="33.9" customHeight="1" spans="1:12">
      <c r="A58" s="19"/>
      <c r="B58" s="19"/>
      <c r="C58" s="20"/>
      <c r="D58" s="19"/>
      <c r="E58" s="19" t="s">
        <v>395</v>
      </c>
      <c r="F58" s="19" t="s">
        <v>396</v>
      </c>
      <c r="G58" s="19" t="s">
        <v>397</v>
      </c>
      <c r="H58" s="21" t="s">
        <v>398</v>
      </c>
      <c r="I58" s="21" t="s">
        <v>399</v>
      </c>
      <c r="J58" s="21" t="s">
        <v>400</v>
      </c>
      <c r="K58" s="26" t="s">
        <v>401</v>
      </c>
      <c r="L58" s="27" t="s">
        <v>402</v>
      </c>
    </row>
    <row r="59" customFormat="1" ht="33.9" customHeight="1" spans="1:12">
      <c r="A59" s="19"/>
      <c r="B59" s="19" t="s">
        <v>417</v>
      </c>
      <c r="C59" s="20" t="s">
        <v>439</v>
      </c>
      <c r="D59" s="19" t="s">
        <v>394</v>
      </c>
      <c r="E59" s="19" t="s">
        <v>403</v>
      </c>
      <c r="F59" s="19" t="s">
        <v>404</v>
      </c>
      <c r="G59" s="19" t="s">
        <v>405</v>
      </c>
      <c r="H59" s="21" t="s">
        <v>398</v>
      </c>
      <c r="I59" s="21" t="s">
        <v>399</v>
      </c>
      <c r="J59" s="21" t="s">
        <v>400</v>
      </c>
      <c r="K59" s="26" t="s">
        <v>406</v>
      </c>
      <c r="L59" s="27" t="s">
        <v>402</v>
      </c>
    </row>
    <row r="60" customFormat="1" ht="33.9" customHeight="1" spans="1:12">
      <c r="A60" s="19"/>
      <c r="B60" s="19"/>
      <c r="C60" s="20"/>
      <c r="D60" s="19"/>
      <c r="E60" s="19" t="s">
        <v>395</v>
      </c>
      <c r="F60" s="19" t="s">
        <v>396</v>
      </c>
      <c r="G60" s="19" t="s">
        <v>397</v>
      </c>
      <c r="H60" s="21" t="s">
        <v>398</v>
      </c>
      <c r="I60" s="21" t="s">
        <v>399</v>
      </c>
      <c r="J60" s="21" t="s">
        <v>400</v>
      </c>
      <c r="K60" s="26" t="s">
        <v>401</v>
      </c>
      <c r="L60" s="27" t="s">
        <v>402</v>
      </c>
    </row>
    <row r="61" customFormat="1" ht="33.9" customHeight="1" spans="1:12">
      <c r="A61" s="19" t="s">
        <v>440</v>
      </c>
      <c r="B61" s="19" t="s">
        <v>392</v>
      </c>
      <c r="C61" s="20" t="s">
        <v>441</v>
      </c>
      <c r="D61" s="19" t="s">
        <v>394</v>
      </c>
      <c r="E61" s="19" t="s">
        <v>395</v>
      </c>
      <c r="F61" s="19" t="s">
        <v>396</v>
      </c>
      <c r="G61" s="19" t="s">
        <v>397</v>
      </c>
      <c r="H61" s="21" t="s">
        <v>398</v>
      </c>
      <c r="I61" s="21" t="s">
        <v>399</v>
      </c>
      <c r="J61" s="21" t="s">
        <v>400</v>
      </c>
      <c r="K61" s="26" t="s">
        <v>401</v>
      </c>
      <c r="L61" s="27" t="s">
        <v>402</v>
      </c>
    </row>
    <row r="62" customFormat="1" ht="33.9" customHeight="1" spans="1:12">
      <c r="A62" s="19"/>
      <c r="B62" s="19"/>
      <c r="C62" s="20"/>
      <c r="D62" s="19"/>
      <c r="E62" s="19" t="s">
        <v>403</v>
      </c>
      <c r="F62" s="19" t="s">
        <v>404</v>
      </c>
      <c r="G62" s="19" t="s">
        <v>405</v>
      </c>
      <c r="H62" s="21" t="s">
        <v>398</v>
      </c>
      <c r="I62" s="21" t="s">
        <v>399</v>
      </c>
      <c r="J62" s="21" t="s">
        <v>400</v>
      </c>
      <c r="K62" s="26" t="s">
        <v>406</v>
      </c>
      <c r="L62" s="27" t="s">
        <v>402</v>
      </c>
    </row>
    <row r="63" customFormat="1" ht="33.9" customHeight="1" spans="1:12">
      <c r="A63" s="19"/>
      <c r="B63" s="19" t="s">
        <v>407</v>
      </c>
      <c r="C63" s="20" t="s">
        <v>442</v>
      </c>
      <c r="D63" s="19" t="s">
        <v>394</v>
      </c>
      <c r="E63" s="19" t="s">
        <v>395</v>
      </c>
      <c r="F63" s="19" t="s">
        <v>396</v>
      </c>
      <c r="G63" s="19" t="s">
        <v>397</v>
      </c>
      <c r="H63" s="21" t="s">
        <v>398</v>
      </c>
      <c r="I63" s="21" t="s">
        <v>399</v>
      </c>
      <c r="J63" s="21" t="s">
        <v>400</v>
      </c>
      <c r="K63" s="26" t="s">
        <v>401</v>
      </c>
      <c r="L63" s="27" t="s">
        <v>402</v>
      </c>
    </row>
    <row r="64" customFormat="1" ht="33.9" customHeight="1" spans="1:12">
      <c r="A64" s="19"/>
      <c r="B64" s="19"/>
      <c r="C64" s="20"/>
      <c r="D64" s="19"/>
      <c r="E64" s="19" t="s">
        <v>403</v>
      </c>
      <c r="F64" s="19" t="s">
        <v>404</v>
      </c>
      <c r="G64" s="19" t="s">
        <v>405</v>
      </c>
      <c r="H64" s="21" t="s">
        <v>398</v>
      </c>
      <c r="I64" s="21" t="s">
        <v>399</v>
      </c>
      <c r="J64" s="21" t="s">
        <v>400</v>
      </c>
      <c r="K64" s="26" t="s">
        <v>406</v>
      </c>
      <c r="L64" s="27" t="s">
        <v>402</v>
      </c>
    </row>
    <row r="65" customFormat="1" ht="33.9" customHeight="1" spans="1:12">
      <c r="A65" s="19"/>
      <c r="B65" s="19" t="s">
        <v>409</v>
      </c>
      <c r="C65" s="20" t="s">
        <v>443</v>
      </c>
      <c r="D65" s="19" t="s">
        <v>394</v>
      </c>
      <c r="E65" s="19" t="s">
        <v>403</v>
      </c>
      <c r="F65" s="19" t="s">
        <v>404</v>
      </c>
      <c r="G65" s="19" t="s">
        <v>405</v>
      </c>
      <c r="H65" s="21" t="s">
        <v>398</v>
      </c>
      <c r="I65" s="21" t="s">
        <v>399</v>
      </c>
      <c r="J65" s="21" t="s">
        <v>400</v>
      </c>
      <c r="K65" s="26" t="s">
        <v>406</v>
      </c>
      <c r="L65" s="27" t="s">
        <v>402</v>
      </c>
    </row>
    <row r="66" customFormat="1" ht="33.9" customHeight="1" spans="1:12">
      <c r="A66" s="19"/>
      <c r="B66" s="19"/>
      <c r="C66" s="20"/>
      <c r="D66" s="19"/>
      <c r="E66" s="19" t="s">
        <v>395</v>
      </c>
      <c r="F66" s="19" t="s">
        <v>396</v>
      </c>
      <c r="G66" s="19" t="s">
        <v>397</v>
      </c>
      <c r="H66" s="21" t="s">
        <v>398</v>
      </c>
      <c r="I66" s="21" t="s">
        <v>399</v>
      </c>
      <c r="J66" s="21" t="s">
        <v>400</v>
      </c>
      <c r="K66" s="26" t="s">
        <v>401</v>
      </c>
      <c r="L66" s="27" t="s">
        <v>402</v>
      </c>
    </row>
    <row r="67" customFormat="1" ht="33.9" customHeight="1" spans="1:12">
      <c r="A67" s="19"/>
      <c r="B67" s="19" t="s">
        <v>411</v>
      </c>
      <c r="C67" s="20" t="s">
        <v>444</v>
      </c>
      <c r="D67" s="19" t="s">
        <v>394</v>
      </c>
      <c r="E67" s="19" t="s">
        <v>395</v>
      </c>
      <c r="F67" s="19" t="s">
        <v>396</v>
      </c>
      <c r="G67" s="19" t="s">
        <v>397</v>
      </c>
      <c r="H67" s="21" t="s">
        <v>398</v>
      </c>
      <c r="I67" s="21" t="s">
        <v>399</v>
      </c>
      <c r="J67" s="21" t="s">
        <v>400</v>
      </c>
      <c r="K67" s="26" t="s">
        <v>401</v>
      </c>
      <c r="L67" s="27" t="s">
        <v>402</v>
      </c>
    </row>
    <row r="68" customFormat="1" ht="33.9" customHeight="1" spans="1:12">
      <c r="A68" s="19"/>
      <c r="B68" s="19"/>
      <c r="C68" s="20"/>
      <c r="D68" s="19"/>
      <c r="E68" s="19" t="s">
        <v>403</v>
      </c>
      <c r="F68" s="19" t="s">
        <v>404</v>
      </c>
      <c r="G68" s="19" t="s">
        <v>405</v>
      </c>
      <c r="H68" s="21" t="s">
        <v>398</v>
      </c>
      <c r="I68" s="21" t="s">
        <v>399</v>
      </c>
      <c r="J68" s="21" t="s">
        <v>400</v>
      </c>
      <c r="K68" s="26" t="s">
        <v>406</v>
      </c>
      <c r="L68" s="27" t="s">
        <v>402</v>
      </c>
    </row>
    <row r="69" customFormat="1" ht="33.9" customHeight="1" spans="1:12">
      <c r="A69" s="19"/>
      <c r="B69" s="19" t="s">
        <v>413</v>
      </c>
      <c r="C69" s="20" t="s">
        <v>445</v>
      </c>
      <c r="D69" s="19" t="s">
        <v>394</v>
      </c>
      <c r="E69" s="19" t="s">
        <v>395</v>
      </c>
      <c r="F69" s="19" t="s">
        <v>396</v>
      </c>
      <c r="G69" s="19" t="s">
        <v>397</v>
      </c>
      <c r="H69" s="21" t="s">
        <v>398</v>
      </c>
      <c r="I69" s="21" t="s">
        <v>399</v>
      </c>
      <c r="J69" s="21" t="s">
        <v>400</v>
      </c>
      <c r="K69" s="26" t="s">
        <v>401</v>
      </c>
      <c r="L69" s="27" t="s">
        <v>402</v>
      </c>
    </row>
    <row r="70" customFormat="1" ht="33.9" customHeight="1" spans="1:12">
      <c r="A70" s="19"/>
      <c r="B70" s="19"/>
      <c r="C70" s="20"/>
      <c r="D70" s="19"/>
      <c r="E70" s="19" t="s">
        <v>403</v>
      </c>
      <c r="F70" s="19" t="s">
        <v>404</v>
      </c>
      <c r="G70" s="19" t="s">
        <v>405</v>
      </c>
      <c r="H70" s="21" t="s">
        <v>398</v>
      </c>
      <c r="I70" s="21" t="s">
        <v>399</v>
      </c>
      <c r="J70" s="21" t="s">
        <v>400</v>
      </c>
      <c r="K70" s="26" t="s">
        <v>406</v>
      </c>
      <c r="L70" s="27" t="s">
        <v>402</v>
      </c>
    </row>
    <row r="71" customFormat="1" ht="33.9" customHeight="1" spans="1:12">
      <c r="A71" s="19"/>
      <c r="B71" s="19" t="s">
        <v>415</v>
      </c>
      <c r="C71" s="20" t="s">
        <v>446</v>
      </c>
      <c r="D71" s="19" t="s">
        <v>394</v>
      </c>
      <c r="E71" s="19" t="s">
        <v>395</v>
      </c>
      <c r="F71" s="19" t="s">
        <v>396</v>
      </c>
      <c r="G71" s="19" t="s">
        <v>397</v>
      </c>
      <c r="H71" s="21" t="s">
        <v>398</v>
      </c>
      <c r="I71" s="21" t="s">
        <v>399</v>
      </c>
      <c r="J71" s="21" t="s">
        <v>400</v>
      </c>
      <c r="K71" s="26" t="s">
        <v>401</v>
      </c>
      <c r="L71" s="27" t="s">
        <v>402</v>
      </c>
    </row>
    <row r="72" customFormat="1" ht="33.9" customHeight="1" spans="1:12">
      <c r="A72" s="19"/>
      <c r="B72" s="19"/>
      <c r="C72" s="20"/>
      <c r="D72" s="19"/>
      <c r="E72" s="19" t="s">
        <v>403</v>
      </c>
      <c r="F72" s="19" t="s">
        <v>404</v>
      </c>
      <c r="G72" s="19" t="s">
        <v>405</v>
      </c>
      <c r="H72" s="21" t="s">
        <v>398</v>
      </c>
      <c r="I72" s="21" t="s">
        <v>399</v>
      </c>
      <c r="J72" s="21" t="s">
        <v>400</v>
      </c>
      <c r="K72" s="26" t="s">
        <v>406</v>
      </c>
      <c r="L72" s="27" t="s">
        <v>402</v>
      </c>
    </row>
    <row r="73" customFormat="1" ht="33.9" customHeight="1" spans="1:12">
      <c r="A73" s="19"/>
      <c r="B73" s="19" t="s">
        <v>417</v>
      </c>
      <c r="C73" s="20" t="s">
        <v>447</v>
      </c>
      <c r="D73" s="19" t="s">
        <v>394</v>
      </c>
      <c r="E73" s="19" t="s">
        <v>403</v>
      </c>
      <c r="F73" s="19" t="s">
        <v>404</v>
      </c>
      <c r="G73" s="19" t="s">
        <v>405</v>
      </c>
      <c r="H73" s="21" t="s">
        <v>398</v>
      </c>
      <c r="I73" s="21" t="s">
        <v>399</v>
      </c>
      <c r="J73" s="21" t="s">
        <v>400</v>
      </c>
      <c r="K73" s="26" t="s">
        <v>406</v>
      </c>
      <c r="L73" s="27" t="s">
        <v>402</v>
      </c>
    </row>
    <row r="74" customFormat="1" ht="33.9" customHeight="1" spans="1:12">
      <c r="A74" s="19"/>
      <c r="B74" s="19"/>
      <c r="C74" s="20"/>
      <c r="D74" s="19"/>
      <c r="E74" s="19" t="s">
        <v>395</v>
      </c>
      <c r="F74" s="19" t="s">
        <v>396</v>
      </c>
      <c r="G74" s="19" t="s">
        <v>397</v>
      </c>
      <c r="H74" s="21" t="s">
        <v>398</v>
      </c>
      <c r="I74" s="21" t="s">
        <v>399</v>
      </c>
      <c r="J74" s="21" t="s">
        <v>400</v>
      </c>
      <c r="K74" s="26" t="s">
        <v>401</v>
      </c>
      <c r="L74" s="27" t="s">
        <v>402</v>
      </c>
    </row>
    <row r="75" customFormat="1" ht="33.9" customHeight="1" spans="1:12">
      <c r="A75" s="19" t="s">
        <v>448</v>
      </c>
      <c r="B75" s="19" t="s">
        <v>392</v>
      </c>
      <c r="C75" s="20" t="s">
        <v>449</v>
      </c>
      <c r="D75" s="19" t="s">
        <v>394</v>
      </c>
      <c r="E75" s="19" t="s">
        <v>403</v>
      </c>
      <c r="F75" s="19" t="s">
        <v>404</v>
      </c>
      <c r="G75" s="19" t="s">
        <v>405</v>
      </c>
      <c r="H75" s="21" t="s">
        <v>398</v>
      </c>
      <c r="I75" s="21" t="s">
        <v>399</v>
      </c>
      <c r="J75" s="21" t="s">
        <v>400</v>
      </c>
      <c r="K75" s="26" t="s">
        <v>406</v>
      </c>
      <c r="L75" s="27" t="s">
        <v>402</v>
      </c>
    </row>
    <row r="76" customFormat="1" ht="33.9" customHeight="1" spans="1:12">
      <c r="A76" s="19"/>
      <c r="B76" s="19"/>
      <c r="C76" s="20"/>
      <c r="D76" s="19"/>
      <c r="E76" s="19" t="s">
        <v>395</v>
      </c>
      <c r="F76" s="19" t="s">
        <v>396</v>
      </c>
      <c r="G76" s="19" t="s">
        <v>397</v>
      </c>
      <c r="H76" s="21" t="s">
        <v>398</v>
      </c>
      <c r="I76" s="21" t="s">
        <v>399</v>
      </c>
      <c r="J76" s="21" t="s">
        <v>400</v>
      </c>
      <c r="K76" s="26" t="s">
        <v>401</v>
      </c>
      <c r="L76" s="27" t="s">
        <v>402</v>
      </c>
    </row>
    <row r="77" customFormat="1" ht="33.9" customHeight="1" spans="1:12">
      <c r="A77" s="19"/>
      <c r="B77" s="19" t="s">
        <v>407</v>
      </c>
      <c r="C77" s="20" t="s">
        <v>450</v>
      </c>
      <c r="D77" s="19" t="s">
        <v>394</v>
      </c>
      <c r="E77" s="19" t="s">
        <v>395</v>
      </c>
      <c r="F77" s="19" t="s">
        <v>396</v>
      </c>
      <c r="G77" s="19" t="s">
        <v>397</v>
      </c>
      <c r="H77" s="21" t="s">
        <v>398</v>
      </c>
      <c r="I77" s="21" t="s">
        <v>399</v>
      </c>
      <c r="J77" s="21" t="s">
        <v>400</v>
      </c>
      <c r="K77" s="26" t="s">
        <v>401</v>
      </c>
      <c r="L77" s="27" t="s">
        <v>402</v>
      </c>
    </row>
    <row r="78" customFormat="1" ht="33.9" customHeight="1" spans="1:12">
      <c r="A78" s="19"/>
      <c r="B78" s="19"/>
      <c r="C78" s="20"/>
      <c r="D78" s="19"/>
      <c r="E78" s="19" t="s">
        <v>403</v>
      </c>
      <c r="F78" s="19" t="s">
        <v>404</v>
      </c>
      <c r="G78" s="19" t="s">
        <v>405</v>
      </c>
      <c r="H78" s="21" t="s">
        <v>398</v>
      </c>
      <c r="I78" s="21" t="s">
        <v>399</v>
      </c>
      <c r="J78" s="21" t="s">
        <v>400</v>
      </c>
      <c r="K78" s="26" t="s">
        <v>406</v>
      </c>
      <c r="L78" s="27" t="s">
        <v>402</v>
      </c>
    </row>
    <row r="79" customFormat="1" ht="33.9" customHeight="1" spans="1:12">
      <c r="A79" s="19"/>
      <c r="B79" s="19" t="s">
        <v>409</v>
      </c>
      <c r="C79" s="20" t="s">
        <v>451</v>
      </c>
      <c r="D79" s="19" t="s">
        <v>394</v>
      </c>
      <c r="E79" s="19" t="s">
        <v>395</v>
      </c>
      <c r="F79" s="19" t="s">
        <v>396</v>
      </c>
      <c r="G79" s="19" t="s">
        <v>397</v>
      </c>
      <c r="H79" s="21" t="s">
        <v>398</v>
      </c>
      <c r="I79" s="21" t="s">
        <v>399</v>
      </c>
      <c r="J79" s="21" t="s">
        <v>400</v>
      </c>
      <c r="K79" s="26" t="s">
        <v>401</v>
      </c>
      <c r="L79" s="27" t="s">
        <v>402</v>
      </c>
    </row>
    <row r="80" customFormat="1" ht="33.9" customHeight="1" spans="1:12">
      <c r="A80" s="19"/>
      <c r="B80" s="19"/>
      <c r="C80" s="20"/>
      <c r="D80" s="19"/>
      <c r="E80" s="19" t="s">
        <v>403</v>
      </c>
      <c r="F80" s="19" t="s">
        <v>404</v>
      </c>
      <c r="G80" s="19" t="s">
        <v>405</v>
      </c>
      <c r="H80" s="21" t="s">
        <v>398</v>
      </c>
      <c r="I80" s="21" t="s">
        <v>399</v>
      </c>
      <c r="J80" s="21" t="s">
        <v>400</v>
      </c>
      <c r="K80" s="26" t="s">
        <v>406</v>
      </c>
      <c r="L80" s="27" t="s">
        <v>402</v>
      </c>
    </row>
    <row r="81" customFormat="1" ht="33.9" customHeight="1" spans="1:12">
      <c r="A81" s="19"/>
      <c r="B81" s="19" t="s">
        <v>411</v>
      </c>
      <c r="C81" s="20" t="s">
        <v>452</v>
      </c>
      <c r="D81" s="19" t="s">
        <v>394</v>
      </c>
      <c r="E81" s="19" t="s">
        <v>395</v>
      </c>
      <c r="F81" s="19" t="s">
        <v>396</v>
      </c>
      <c r="G81" s="19" t="s">
        <v>397</v>
      </c>
      <c r="H81" s="21" t="s">
        <v>398</v>
      </c>
      <c r="I81" s="21" t="s">
        <v>399</v>
      </c>
      <c r="J81" s="21" t="s">
        <v>400</v>
      </c>
      <c r="K81" s="26" t="s">
        <v>401</v>
      </c>
      <c r="L81" s="27" t="s">
        <v>402</v>
      </c>
    </row>
    <row r="82" customFormat="1" ht="33.9" customHeight="1" spans="1:12">
      <c r="A82" s="19"/>
      <c r="B82" s="19"/>
      <c r="C82" s="20"/>
      <c r="D82" s="19"/>
      <c r="E82" s="19" t="s">
        <v>403</v>
      </c>
      <c r="F82" s="19" t="s">
        <v>404</v>
      </c>
      <c r="G82" s="19" t="s">
        <v>405</v>
      </c>
      <c r="H82" s="21" t="s">
        <v>398</v>
      </c>
      <c r="I82" s="21" t="s">
        <v>399</v>
      </c>
      <c r="J82" s="21" t="s">
        <v>400</v>
      </c>
      <c r="K82" s="26" t="s">
        <v>406</v>
      </c>
      <c r="L82" s="27" t="s">
        <v>402</v>
      </c>
    </row>
    <row r="83" customFormat="1" ht="33.9" customHeight="1" spans="1:12">
      <c r="A83" s="19"/>
      <c r="B83" s="19" t="s">
        <v>413</v>
      </c>
      <c r="C83" s="20" t="s">
        <v>453</v>
      </c>
      <c r="D83" s="19" t="s">
        <v>394</v>
      </c>
      <c r="E83" s="19" t="s">
        <v>403</v>
      </c>
      <c r="F83" s="19" t="s">
        <v>404</v>
      </c>
      <c r="G83" s="19" t="s">
        <v>405</v>
      </c>
      <c r="H83" s="21" t="s">
        <v>398</v>
      </c>
      <c r="I83" s="21" t="s">
        <v>399</v>
      </c>
      <c r="J83" s="21" t="s">
        <v>400</v>
      </c>
      <c r="K83" s="26" t="s">
        <v>406</v>
      </c>
      <c r="L83" s="27" t="s">
        <v>402</v>
      </c>
    </row>
    <row r="84" customFormat="1" ht="33.9" customHeight="1" spans="1:12">
      <c r="A84" s="19"/>
      <c r="B84" s="19"/>
      <c r="C84" s="20"/>
      <c r="D84" s="19"/>
      <c r="E84" s="19" t="s">
        <v>395</v>
      </c>
      <c r="F84" s="19" t="s">
        <v>396</v>
      </c>
      <c r="G84" s="19" t="s">
        <v>397</v>
      </c>
      <c r="H84" s="21" t="s">
        <v>398</v>
      </c>
      <c r="I84" s="21" t="s">
        <v>399</v>
      </c>
      <c r="J84" s="21" t="s">
        <v>400</v>
      </c>
      <c r="K84" s="26" t="s">
        <v>401</v>
      </c>
      <c r="L84" s="27" t="s">
        <v>402</v>
      </c>
    </row>
    <row r="85" customFormat="1" ht="33.9" customHeight="1" spans="1:12">
      <c r="A85" s="19"/>
      <c r="B85" s="19" t="s">
        <v>415</v>
      </c>
      <c r="C85" s="20" t="s">
        <v>454</v>
      </c>
      <c r="D85" s="19" t="s">
        <v>394</v>
      </c>
      <c r="E85" s="19" t="s">
        <v>395</v>
      </c>
      <c r="F85" s="19" t="s">
        <v>396</v>
      </c>
      <c r="G85" s="19" t="s">
        <v>397</v>
      </c>
      <c r="H85" s="21" t="s">
        <v>398</v>
      </c>
      <c r="I85" s="21" t="s">
        <v>399</v>
      </c>
      <c r="J85" s="21" t="s">
        <v>400</v>
      </c>
      <c r="K85" s="26" t="s">
        <v>401</v>
      </c>
      <c r="L85" s="27" t="s">
        <v>402</v>
      </c>
    </row>
    <row r="86" customFormat="1" ht="33.9" customHeight="1" spans="1:12">
      <c r="A86" s="19"/>
      <c r="B86" s="19"/>
      <c r="C86" s="20"/>
      <c r="D86" s="19"/>
      <c r="E86" s="19" t="s">
        <v>403</v>
      </c>
      <c r="F86" s="19" t="s">
        <v>404</v>
      </c>
      <c r="G86" s="19" t="s">
        <v>405</v>
      </c>
      <c r="H86" s="21" t="s">
        <v>398</v>
      </c>
      <c r="I86" s="21" t="s">
        <v>399</v>
      </c>
      <c r="J86" s="21" t="s">
        <v>400</v>
      </c>
      <c r="K86" s="26" t="s">
        <v>406</v>
      </c>
      <c r="L86" s="27" t="s">
        <v>402</v>
      </c>
    </row>
    <row r="87" customFormat="1" ht="33.9" customHeight="1" spans="1:12">
      <c r="A87" s="19"/>
      <c r="B87" s="19" t="s">
        <v>417</v>
      </c>
      <c r="C87" s="20" t="s">
        <v>455</v>
      </c>
      <c r="D87" s="19" t="s">
        <v>394</v>
      </c>
      <c r="E87" s="19" t="s">
        <v>395</v>
      </c>
      <c r="F87" s="19" t="s">
        <v>396</v>
      </c>
      <c r="G87" s="19" t="s">
        <v>397</v>
      </c>
      <c r="H87" s="21" t="s">
        <v>398</v>
      </c>
      <c r="I87" s="21" t="s">
        <v>399</v>
      </c>
      <c r="J87" s="21" t="s">
        <v>400</v>
      </c>
      <c r="K87" s="26" t="s">
        <v>401</v>
      </c>
      <c r="L87" s="27" t="s">
        <v>402</v>
      </c>
    </row>
    <row r="88" customFormat="1" ht="33.9" customHeight="1" spans="1:12">
      <c r="A88" s="19"/>
      <c r="B88" s="19"/>
      <c r="C88" s="20"/>
      <c r="D88" s="19"/>
      <c r="E88" s="19" t="s">
        <v>403</v>
      </c>
      <c r="F88" s="19" t="s">
        <v>404</v>
      </c>
      <c r="G88" s="19" t="s">
        <v>405</v>
      </c>
      <c r="H88" s="21" t="s">
        <v>398</v>
      </c>
      <c r="I88" s="21" t="s">
        <v>399</v>
      </c>
      <c r="J88" s="21" t="s">
        <v>400</v>
      </c>
      <c r="K88" s="26" t="s">
        <v>406</v>
      </c>
      <c r="L88" s="27" t="s">
        <v>402</v>
      </c>
    </row>
    <row r="89" customFormat="1" ht="33.9" customHeight="1" spans="1:12">
      <c r="A89" s="19" t="s">
        <v>456</v>
      </c>
      <c r="B89" s="19" t="s">
        <v>392</v>
      </c>
      <c r="C89" s="20" t="s">
        <v>457</v>
      </c>
      <c r="D89" s="19" t="s">
        <v>394</v>
      </c>
      <c r="E89" s="19" t="s">
        <v>403</v>
      </c>
      <c r="F89" s="19" t="s">
        <v>404</v>
      </c>
      <c r="G89" s="19" t="s">
        <v>405</v>
      </c>
      <c r="H89" s="21" t="s">
        <v>398</v>
      </c>
      <c r="I89" s="21" t="s">
        <v>399</v>
      </c>
      <c r="J89" s="21" t="s">
        <v>400</v>
      </c>
      <c r="K89" s="26" t="s">
        <v>406</v>
      </c>
      <c r="L89" s="27" t="s">
        <v>402</v>
      </c>
    </row>
    <row r="90" customFormat="1" ht="33.9" customHeight="1" spans="1:12">
      <c r="A90" s="19"/>
      <c r="B90" s="19"/>
      <c r="C90" s="20"/>
      <c r="D90" s="19"/>
      <c r="E90" s="19" t="s">
        <v>395</v>
      </c>
      <c r="F90" s="19" t="s">
        <v>396</v>
      </c>
      <c r="G90" s="19" t="s">
        <v>397</v>
      </c>
      <c r="H90" s="21" t="s">
        <v>398</v>
      </c>
      <c r="I90" s="21" t="s">
        <v>399</v>
      </c>
      <c r="J90" s="21" t="s">
        <v>400</v>
      </c>
      <c r="K90" s="26" t="s">
        <v>401</v>
      </c>
      <c r="L90" s="27" t="s">
        <v>402</v>
      </c>
    </row>
    <row r="91" customFormat="1" ht="33.9" customHeight="1" spans="1:12">
      <c r="A91" s="19"/>
      <c r="B91" s="19" t="s">
        <v>458</v>
      </c>
      <c r="C91" s="20" t="s">
        <v>459</v>
      </c>
      <c r="D91" s="19" t="s">
        <v>394</v>
      </c>
      <c r="E91" s="19" t="s">
        <v>403</v>
      </c>
      <c r="F91" s="19" t="s">
        <v>404</v>
      </c>
      <c r="G91" s="19" t="s">
        <v>405</v>
      </c>
      <c r="H91" s="21" t="s">
        <v>398</v>
      </c>
      <c r="I91" s="21" t="s">
        <v>399</v>
      </c>
      <c r="J91" s="21" t="s">
        <v>400</v>
      </c>
      <c r="K91" s="26" t="s">
        <v>406</v>
      </c>
      <c r="L91" s="27" t="s">
        <v>402</v>
      </c>
    </row>
    <row r="92" customFormat="1" ht="33.9" customHeight="1" spans="1:12">
      <c r="A92" s="19"/>
      <c r="B92" s="19"/>
      <c r="C92" s="20"/>
      <c r="D92" s="19"/>
      <c r="E92" s="19" t="s">
        <v>395</v>
      </c>
      <c r="F92" s="19" t="s">
        <v>396</v>
      </c>
      <c r="G92" s="19" t="s">
        <v>397</v>
      </c>
      <c r="H92" s="21" t="s">
        <v>398</v>
      </c>
      <c r="I92" s="21" t="s">
        <v>399</v>
      </c>
      <c r="J92" s="21" t="s">
        <v>400</v>
      </c>
      <c r="K92" s="26" t="s">
        <v>401</v>
      </c>
      <c r="L92" s="27" t="s">
        <v>402</v>
      </c>
    </row>
    <row r="93" customFormat="1" ht="33.9" customHeight="1" spans="1:12">
      <c r="A93" s="19" t="s">
        <v>460</v>
      </c>
      <c r="B93" s="19" t="s">
        <v>392</v>
      </c>
      <c r="C93" s="20" t="s">
        <v>461</v>
      </c>
      <c r="D93" s="19" t="s">
        <v>394</v>
      </c>
      <c r="E93" s="19" t="s">
        <v>395</v>
      </c>
      <c r="F93" s="19" t="s">
        <v>396</v>
      </c>
      <c r="G93" s="19" t="s">
        <v>397</v>
      </c>
      <c r="H93" s="21" t="s">
        <v>398</v>
      </c>
      <c r="I93" s="21" t="s">
        <v>399</v>
      </c>
      <c r="J93" s="21" t="s">
        <v>400</v>
      </c>
      <c r="K93" s="26" t="s">
        <v>401</v>
      </c>
      <c r="L93" s="27" t="s">
        <v>402</v>
      </c>
    </row>
    <row r="94" customFormat="1" ht="33.9" customHeight="1" spans="1:12">
      <c r="A94" s="19"/>
      <c r="B94" s="19"/>
      <c r="C94" s="20"/>
      <c r="D94" s="19"/>
      <c r="E94" s="19" t="s">
        <v>403</v>
      </c>
      <c r="F94" s="19" t="s">
        <v>404</v>
      </c>
      <c r="G94" s="19" t="s">
        <v>405</v>
      </c>
      <c r="H94" s="21" t="s">
        <v>398</v>
      </c>
      <c r="I94" s="21" t="s">
        <v>399</v>
      </c>
      <c r="J94" s="21" t="s">
        <v>400</v>
      </c>
      <c r="K94" s="26" t="s">
        <v>406</v>
      </c>
      <c r="L94" s="27" t="s">
        <v>402</v>
      </c>
    </row>
    <row r="95" customFormat="1" ht="33.9" customHeight="1" spans="1:12">
      <c r="A95" s="19"/>
      <c r="B95" s="19" t="s">
        <v>458</v>
      </c>
      <c r="C95" s="20" t="s">
        <v>462</v>
      </c>
      <c r="D95" s="19" t="s">
        <v>394</v>
      </c>
      <c r="E95" s="19" t="s">
        <v>403</v>
      </c>
      <c r="F95" s="19" t="s">
        <v>404</v>
      </c>
      <c r="G95" s="19" t="s">
        <v>405</v>
      </c>
      <c r="H95" s="21" t="s">
        <v>398</v>
      </c>
      <c r="I95" s="21" t="s">
        <v>399</v>
      </c>
      <c r="J95" s="21" t="s">
        <v>400</v>
      </c>
      <c r="K95" s="26" t="s">
        <v>406</v>
      </c>
      <c r="L95" s="27" t="s">
        <v>402</v>
      </c>
    </row>
    <row r="96" customFormat="1" ht="33.9" customHeight="1" spans="1:12">
      <c r="A96" s="19"/>
      <c r="B96" s="19"/>
      <c r="C96" s="20"/>
      <c r="D96" s="19"/>
      <c r="E96" s="19" t="s">
        <v>395</v>
      </c>
      <c r="F96" s="19" t="s">
        <v>396</v>
      </c>
      <c r="G96" s="19" t="s">
        <v>397</v>
      </c>
      <c r="H96" s="21" t="s">
        <v>398</v>
      </c>
      <c r="I96" s="21" t="s">
        <v>399</v>
      </c>
      <c r="J96" s="21" t="s">
        <v>400</v>
      </c>
      <c r="K96" s="26" t="s">
        <v>401</v>
      </c>
      <c r="L96" s="27" t="s">
        <v>402</v>
      </c>
    </row>
    <row r="97" customFormat="1" ht="33.9" customHeight="1" spans="1:12">
      <c r="A97" s="19" t="s">
        <v>463</v>
      </c>
      <c r="B97" s="19" t="s">
        <v>392</v>
      </c>
      <c r="C97" s="20" t="s">
        <v>464</v>
      </c>
      <c r="D97" s="19" t="s">
        <v>394</v>
      </c>
      <c r="E97" s="19" t="s">
        <v>403</v>
      </c>
      <c r="F97" s="19" t="s">
        <v>404</v>
      </c>
      <c r="G97" s="19" t="s">
        <v>405</v>
      </c>
      <c r="H97" s="21" t="s">
        <v>398</v>
      </c>
      <c r="I97" s="21" t="s">
        <v>399</v>
      </c>
      <c r="J97" s="21" t="s">
        <v>400</v>
      </c>
      <c r="K97" s="26" t="s">
        <v>406</v>
      </c>
      <c r="L97" s="27" t="s">
        <v>402</v>
      </c>
    </row>
    <row r="98" customFormat="1" ht="33.9" customHeight="1" spans="1:12">
      <c r="A98" s="19"/>
      <c r="B98" s="19"/>
      <c r="C98" s="20"/>
      <c r="D98" s="19"/>
      <c r="E98" s="19" t="s">
        <v>395</v>
      </c>
      <c r="F98" s="19" t="s">
        <v>396</v>
      </c>
      <c r="G98" s="19" t="s">
        <v>397</v>
      </c>
      <c r="H98" s="21" t="s">
        <v>398</v>
      </c>
      <c r="I98" s="21" t="s">
        <v>399</v>
      </c>
      <c r="J98" s="21" t="s">
        <v>400</v>
      </c>
      <c r="K98" s="26" t="s">
        <v>401</v>
      </c>
      <c r="L98" s="27" t="s">
        <v>402</v>
      </c>
    </row>
    <row r="99" customFormat="1" ht="33.9" customHeight="1" spans="1:12">
      <c r="A99" s="19"/>
      <c r="B99" s="19" t="s">
        <v>458</v>
      </c>
      <c r="C99" s="20" t="s">
        <v>465</v>
      </c>
      <c r="D99" s="19" t="s">
        <v>394</v>
      </c>
      <c r="E99" s="19" t="s">
        <v>395</v>
      </c>
      <c r="F99" s="19" t="s">
        <v>396</v>
      </c>
      <c r="G99" s="19" t="s">
        <v>397</v>
      </c>
      <c r="H99" s="21" t="s">
        <v>398</v>
      </c>
      <c r="I99" s="21" t="s">
        <v>399</v>
      </c>
      <c r="J99" s="21" t="s">
        <v>400</v>
      </c>
      <c r="K99" s="26" t="s">
        <v>401</v>
      </c>
      <c r="L99" s="27" t="s">
        <v>402</v>
      </c>
    </row>
    <row r="100" customFormat="1" ht="33.9" customHeight="1" spans="1:12">
      <c r="A100" s="19"/>
      <c r="B100" s="19"/>
      <c r="C100" s="20"/>
      <c r="D100" s="19"/>
      <c r="E100" s="19" t="s">
        <v>403</v>
      </c>
      <c r="F100" s="19" t="s">
        <v>404</v>
      </c>
      <c r="G100" s="19" t="s">
        <v>405</v>
      </c>
      <c r="H100" s="21" t="s">
        <v>398</v>
      </c>
      <c r="I100" s="21" t="s">
        <v>399</v>
      </c>
      <c r="J100" s="21" t="s">
        <v>400</v>
      </c>
      <c r="K100" s="26" t="s">
        <v>406</v>
      </c>
      <c r="L100" s="27" t="s">
        <v>402</v>
      </c>
    </row>
    <row r="101" customFormat="1" ht="33.9" customHeight="1" spans="1:12">
      <c r="A101" s="19" t="s">
        <v>466</v>
      </c>
      <c r="B101" s="19" t="s">
        <v>392</v>
      </c>
      <c r="C101" s="20" t="s">
        <v>467</v>
      </c>
      <c r="D101" s="19" t="s">
        <v>394</v>
      </c>
      <c r="E101" s="19" t="s">
        <v>395</v>
      </c>
      <c r="F101" s="19" t="s">
        <v>396</v>
      </c>
      <c r="G101" s="19" t="s">
        <v>397</v>
      </c>
      <c r="H101" s="21" t="s">
        <v>398</v>
      </c>
      <c r="I101" s="21" t="s">
        <v>399</v>
      </c>
      <c r="J101" s="21" t="s">
        <v>400</v>
      </c>
      <c r="K101" s="26" t="s">
        <v>401</v>
      </c>
      <c r="L101" s="27" t="s">
        <v>402</v>
      </c>
    </row>
    <row r="102" customFormat="1" ht="33.9" customHeight="1" spans="1:12">
      <c r="A102" s="19"/>
      <c r="B102" s="19"/>
      <c r="C102" s="20"/>
      <c r="D102" s="19"/>
      <c r="E102" s="19" t="s">
        <v>403</v>
      </c>
      <c r="F102" s="19" t="s">
        <v>404</v>
      </c>
      <c r="G102" s="19" t="s">
        <v>405</v>
      </c>
      <c r="H102" s="21" t="s">
        <v>398</v>
      </c>
      <c r="I102" s="21" t="s">
        <v>399</v>
      </c>
      <c r="J102" s="21" t="s">
        <v>400</v>
      </c>
      <c r="K102" s="26" t="s">
        <v>406</v>
      </c>
      <c r="L102" s="27" t="s">
        <v>402</v>
      </c>
    </row>
    <row r="103" customFormat="1" ht="33.9" customHeight="1" spans="1:12">
      <c r="A103" s="19"/>
      <c r="B103" s="19" t="s">
        <v>458</v>
      </c>
      <c r="C103" s="20" t="s">
        <v>468</v>
      </c>
      <c r="D103" s="19" t="s">
        <v>394</v>
      </c>
      <c r="E103" s="19" t="s">
        <v>403</v>
      </c>
      <c r="F103" s="19" t="s">
        <v>404</v>
      </c>
      <c r="G103" s="19" t="s">
        <v>405</v>
      </c>
      <c r="H103" s="21" t="s">
        <v>398</v>
      </c>
      <c r="I103" s="21" t="s">
        <v>399</v>
      </c>
      <c r="J103" s="21" t="s">
        <v>400</v>
      </c>
      <c r="K103" s="26" t="s">
        <v>406</v>
      </c>
      <c r="L103" s="27" t="s">
        <v>402</v>
      </c>
    </row>
    <row r="104" customFormat="1" ht="33.9" customHeight="1" spans="1:12">
      <c r="A104" s="19"/>
      <c r="B104" s="19"/>
      <c r="C104" s="20"/>
      <c r="D104" s="19"/>
      <c r="E104" s="19" t="s">
        <v>395</v>
      </c>
      <c r="F104" s="19" t="s">
        <v>396</v>
      </c>
      <c r="G104" s="19" t="s">
        <v>397</v>
      </c>
      <c r="H104" s="21" t="s">
        <v>398</v>
      </c>
      <c r="I104" s="21" t="s">
        <v>399</v>
      </c>
      <c r="J104" s="21" t="s">
        <v>400</v>
      </c>
      <c r="K104" s="26" t="s">
        <v>401</v>
      </c>
      <c r="L104" s="27" t="s">
        <v>402</v>
      </c>
    </row>
    <row r="105" customFormat="1" ht="33.9" customHeight="1" spans="1:12">
      <c r="A105" s="19" t="s">
        <v>469</v>
      </c>
      <c r="B105" s="19" t="s">
        <v>392</v>
      </c>
      <c r="C105" s="20" t="s">
        <v>470</v>
      </c>
      <c r="D105" s="19" t="s">
        <v>394</v>
      </c>
      <c r="E105" s="19" t="s">
        <v>403</v>
      </c>
      <c r="F105" s="19" t="s">
        <v>404</v>
      </c>
      <c r="G105" s="19" t="s">
        <v>405</v>
      </c>
      <c r="H105" s="21" t="s">
        <v>398</v>
      </c>
      <c r="I105" s="21" t="s">
        <v>399</v>
      </c>
      <c r="J105" s="21" t="s">
        <v>400</v>
      </c>
      <c r="K105" s="26" t="s">
        <v>406</v>
      </c>
      <c r="L105" s="27" t="s">
        <v>402</v>
      </c>
    </row>
    <row r="106" customFormat="1" ht="33.9" customHeight="1" spans="1:12">
      <c r="A106" s="19"/>
      <c r="B106" s="19"/>
      <c r="C106" s="20"/>
      <c r="D106" s="19"/>
      <c r="E106" s="19" t="s">
        <v>395</v>
      </c>
      <c r="F106" s="19" t="s">
        <v>396</v>
      </c>
      <c r="G106" s="19" t="s">
        <v>397</v>
      </c>
      <c r="H106" s="21" t="s">
        <v>398</v>
      </c>
      <c r="I106" s="21" t="s">
        <v>399</v>
      </c>
      <c r="J106" s="21" t="s">
        <v>400</v>
      </c>
      <c r="K106" s="26" t="s">
        <v>401</v>
      </c>
      <c r="L106" s="27" t="s">
        <v>402</v>
      </c>
    </row>
    <row r="107" customFormat="1" ht="33.9" customHeight="1" spans="1:12">
      <c r="A107" s="19"/>
      <c r="B107" s="19" t="s">
        <v>458</v>
      </c>
      <c r="C107" s="20" t="s">
        <v>471</v>
      </c>
      <c r="D107" s="19" t="s">
        <v>394</v>
      </c>
      <c r="E107" s="19" t="s">
        <v>395</v>
      </c>
      <c r="F107" s="19" t="s">
        <v>396</v>
      </c>
      <c r="G107" s="19" t="s">
        <v>397</v>
      </c>
      <c r="H107" s="21" t="s">
        <v>398</v>
      </c>
      <c r="I107" s="21" t="s">
        <v>399</v>
      </c>
      <c r="J107" s="21" t="s">
        <v>400</v>
      </c>
      <c r="K107" s="26" t="s">
        <v>401</v>
      </c>
      <c r="L107" s="27" t="s">
        <v>402</v>
      </c>
    </row>
    <row r="108" customFormat="1" ht="33.9" customHeight="1" spans="1:12">
      <c r="A108" s="19"/>
      <c r="B108" s="19"/>
      <c r="C108" s="20"/>
      <c r="D108" s="19"/>
      <c r="E108" s="19" t="s">
        <v>403</v>
      </c>
      <c r="F108" s="19" t="s">
        <v>404</v>
      </c>
      <c r="G108" s="19" t="s">
        <v>405</v>
      </c>
      <c r="H108" s="21" t="s">
        <v>398</v>
      </c>
      <c r="I108" s="21" t="s">
        <v>399</v>
      </c>
      <c r="J108" s="21" t="s">
        <v>400</v>
      </c>
      <c r="K108" s="26" t="s">
        <v>406</v>
      </c>
      <c r="L108" s="27" t="s">
        <v>402</v>
      </c>
    </row>
    <row r="109" customFormat="1" ht="33.9" customHeight="1" spans="1:12">
      <c r="A109" s="19" t="s">
        <v>472</v>
      </c>
      <c r="B109" s="19" t="s">
        <v>392</v>
      </c>
      <c r="C109" s="20" t="s">
        <v>473</v>
      </c>
      <c r="D109" s="19" t="s">
        <v>394</v>
      </c>
      <c r="E109" s="19" t="s">
        <v>395</v>
      </c>
      <c r="F109" s="19" t="s">
        <v>396</v>
      </c>
      <c r="G109" s="19" t="s">
        <v>397</v>
      </c>
      <c r="H109" s="21" t="s">
        <v>398</v>
      </c>
      <c r="I109" s="21" t="s">
        <v>399</v>
      </c>
      <c r="J109" s="21" t="s">
        <v>400</v>
      </c>
      <c r="K109" s="26" t="s">
        <v>401</v>
      </c>
      <c r="L109" s="27" t="s">
        <v>402</v>
      </c>
    </row>
    <row r="110" customFormat="1" ht="33.9" customHeight="1" spans="1:12">
      <c r="A110" s="19"/>
      <c r="B110" s="19"/>
      <c r="C110" s="20"/>
      <c r="D110" s="19"/>
      <c r="E110" s="19" t="s">
        <v>403</v>
      </c>
      <c r="F110" s="19" t="s">
        <v>404</v>
      </c>
      <c r="G110" s="19" t="s">
        <v>405</v>
      </c>
      <c r="H110" s="21" t="s">
        <v>398</v>
      </c>
      <c r="I110" s="21" t="s">
        <v>399</v>
      </c>
      <c r="J110" s="21" t="s">
        <v>400</v>
      </c>
      <c r="K110" s="26" t="s">
        <v>406</v>
      </c>
      <c r="L110" s="27" t="s">
        <v>402</v>
      </c>
    </row>
    <row r="111" customFormat="1" ht="33.9" customHeight="1" spans="1:12">
      <c r="A111" s="19"/>
      <c r="B111" s="19" t="s">
        <v>458</v>
      </c>
      <c r="C111" s="20" t="s">
        <v>474</v>
      </c>
      <c r="D111" s="19" t="s">
        <v>394</v>
      </c>
      <c r="E111" s="19" t="s">
        <v>403</v>
      </c>
      <c r="F111" s="19" t="s">
        <v>404</v>
      </c>
      <c r="G111" s="19" t="s">
        <v>405</v>
      </c>
      <c r="H111" s="21" t="s">
        <v>398</v>
      </c>
      <c r="I111" s="21" t="s">
        <v>399</v>
      </c>
      <c r="J111" s="21" t="s">
        <v>400</v>
      </c>
      <c r="K111" s="26" t="s">
        <v>406</v>
      </c>
      <c r="L111" s="27" t="s">
        <v>402</v>
      </c>
    </row>
    <row r="112" customFormat="1" ht="33.9" customHeight="1" spans="1:12">
      <c r="A112" s="19"/>
      <c r="B112" s="19"/>
      <c r="C112" s="20"/>
      <c r="D112" s="19"/>
      <c r="E112" s="19" t="s">
        <v>395</v>
      </c>
      <c r="F112" s="19" t="s">
        <v>396</v>
      </c>
      <c r="G112" s="19" t="s">
        <v>397</v>
      </c>
      <c r="H112" s="21" t="s">
        <v>398</v>
      </c>
      <c r="I112" s="21" t="s">
        <v>399</v>
      </c>
      <c r="J112" s="21" t="s">
        <v>400</v>
      </c>
      <c r="K112" s="26" t="s">
        <v>401</v>
      </c>
      <c r="L112" s="27" t="s">
        <v>402</v>
      </c>
    </row>
    <row r="113" customFormat="1" ht="33.9" customHeight="1" spans="1:12">
      <c r="A113" s="19" t="s">
        <v>475</v>
      </c>
      <c r="B113" s="19" t="s">
        <v>392</v>
      </c>
      <c r="C113" s="20" t="s">
        <v>476</v>
      </c>
      <c r="D113" s="19" t="s">
        <v>394</v>
      </c>
      <c r="E113" s="19" t="s">
        <v>403</v>
      </c>
      <c r="F113" s="19" t="s">
        <v>404</v>
      </c>
      <c r="G113" s="19" t="s">
        <v>405</v>
      </c>
      <c r="H113" s="21" t="s">
        <v>398</v>
      </c>
      <c r="I113" s="21" t="s">
        <v>399</v>
      </c>
      <c r="J113" s="21" t="s">
        <v>400</v>
      </c>
      <c r="K113" s="26" t="s">
        <v>406</v>
      </c>
      <c r="L113" s="27" t="s">
        <v>402</v>
      </c>
    </row>
    <row r="114" customFormat="1" ht="33.9" customHeight="1" spans="1:12">
      <c r="A114" s="19"/>
      <c r="B114" s="19"/>
      <c r="C114" s="20"/>
      <c r="D114" s="19"/>
      <c r="E114" s="19" t="s">
        <v>395</v>
      </c>
      <c r="F114" s="19" t="s">
        <v>396</v>
      </c>
      <c r="G114" s="19" t="s">
        <v>397</v>
      </c>
      <c r="H114" s="21" t="s">
        <v>398</v>
      </c>
      <c r="I114" s="21" t="s">
        <v>399</v>
      </c>
      <c r="J114" s="21" t="s">
        <v>400</v>
      </c>
      <c r="K114" s="26" t="s">
        <v>401</v>
      </c>
      <c r="L114" s="27" t="s">
        <v>402</v>
      </c>
    </row>
    <row r="115" customFormat="1" ht="33.9" customHeight="1" spans="1:12">
      <c r="A115" s="19"/>
      <c r="B115" s="19" t="s">
        <v>458</v>
      </c>
      <c r="C115" s="20" t="s">
        <v>477</v>
      </c>
      <c r="D115" s="19" t="s">
        <v>394</v>
      </c>
      <c r="E115" s="19" t="s">
        <v>403</v>
      </c>
      <c r="F115" s="19" t="s">
        <v>404</v>
      </c>
      <c r="G115" s="19" t="s">
        <v>405</v>
      </c>
      <c r="H115" s="21" t="s">
        <v>398</v>
      </c>
      <c r="I115" s="21" t="s">
        <v>399</v>
      </c>
      <c r="J115" s="21" t="s">
        <v>400</v>
      </c>
      <c r="K115" s="26" t="s">
        <v>406</v>
      </c>
      <c r="L115" s="27" t="s">
        <v>402</v>
      </c>
    </row>
    <row r="116" customFormat="1" ht="33.9" customHeight="1" spans="1:12">
      <c r="A116" s="19"/>
      <c r="B116" s="19"/>
      <c r="C116" s="20"/>
      <c r="D116" s="19"/>
      <c r="E116" s="19" t="s">
        <v>395</v>
      </c>
      <c r="F116" s="19" t="s">
        <v>396</v>
      </c>
      <c r="G116" s="19" t="s">
        <v>397</v>
      </c>
      <c r="H116" s="21" t="s">
        <v>398</v>
      </c>
      <c r="I116" s="21" t="s">
        <v>399</v>
      </c>
      <c r="J116" s="21" t="s">
        <v>400</v>
      </c>
      <c r="K116" s="26" t="s">
        <v>401</v>
      </c>
      <c r="L116" s="27" t="s">
        <v>402</v>
      </c>
    </row>
    <row r="117" customFormat="1" ht="33.9" customHeight="1" spans="1:12">
      <c r="A117" s="19" t="s">
        <v>478</v>
      </c>
      <c r="B117" s="19" t="s">
        <v>392</v>
      </c>
      <c r="C117" s="20" t="s">
        <v>479</v>
      </c>
      <c r="D117" s="19" t="s">
        <v>394</v>
      </c>
      <c r="E117" s="19" t="s">
        <v>395</v>
      </c>
      <c r="F117" s="19" t="s">
        <v>396</v>
      </c>
      <c r="G117" s="19" t="s">
        <v>397</v>
      </c>
      <c r="H117" s="21" t="s">
        <v>398</v>
      </c>
      <c r="I117" s="21" t="s">
        <v>399</v>
      </c>
      <c r="J117" s="21" t="s">
        <v>400</v>
      </c>
      <c r="K117" s="26" t="s">
        <v>401</v>
      </c>
      <c r="L117" s="27" t="s">
        <v>402</v>
      </c>
    </row>
    <row r="118" customFormat="1" ht="33.9" customHeight="1" spans="1:12">
      <c r="A118" s="19"/>
      <c r="B118" s="19"/>
      <c r="C118" s="20"/>
      <c r="D118" s="19"/>
      <c r="E118" s="19" t="s">
        <v>403</v>
      </c>
      <c r="F118" s="19" t="s">
        <v>404</v>
      </c>
      <c r="G118" s="19" t="s">
        <v>405</v>
      </c>
      <c r="H118" s="21" t="s">
        <v>398</v>
      </c>
      <c r="I118" s="21" t="s">
        <v>399</v>
      </c>
      <c r="J118" s="21" t="s">
        <v>400</v>
      </c>
      <c r="K118" s="26" t="s">
        <v>406</v>
      </c>
      <c r="L118" s="27" t="s">
        <v>402</v>
      </c>
    </row>
    <row r="119" customFormat="1" ht="33.9" customHeight="1" spans="1:12">
      <c r="A119" s="19"/>
      <c r="B119" s="19" t="s">
        <v>458</v>
      </c>
      <c r="C119" s="20" t="s">
        <v>480</v>
      </c>
      <c r="D119" s="19" t="s">
        <v>394</v>
      </c>
      <c r="E119" s="19" t="s">
        <v>403</v>
      </c>
      <c r="F119" s="19" t="s">
        <v>404</v>
      </c>
      <c r="G119" s="19" t="s">
        <v>405</v>
      </c>
      <c r="H119" s="21" t="s">
        <v>398</v>
      </c>
      <c r="I119" s="21" t="s">
        <v>399</v>
      </c>
      <c r="J119" s="21" t="s">
        <v>400</v>
      </c>
      <c r="K119" s="26" t="s">
        <v>406</v>
      </c>
      <c r="L119" s="27" t="s">
        <v>402</v>
      </c>
    </row>
    <row r="120" customFormat="1" ht="33.9" customHeight="1" spans="1:12">
      <c r="A120" s="19"/>
      <c r="B120" s="19"/>
      <c r="C120" s="20"/>
      <c r="D120" s="19"/>
      <c r="E120" s="19" t="s">
        <v>395</v>
      </c>
      <c r="F120" s="19" t="s">
        <v>396</v>
      </c>
      <c r="G120" s="19" t="s">
        <v>397</v>
      </c>
      <c r="H120" s="21" t="s">
        <v>398</v>
      </c>
      <c r="I120" s="21" t="s">
        <v>399</v>
      </c>
      <c r="J120" s="21" t="s">
        <v>400</v>
      </c>
      <c r="K120" s="26" t="s">
        <v>401</v>
      </c>
      <c r="L120" s="27" t="s">
        <v>402</v>
      </c>
    </row>
    <row r="121" customFormat="1" ht="33.9" customHeight="1" spans="1:12">
      <c r="A121" s="19" t="s">
        <v>481</v>
      </c>
      <c r="B121" s="19" t="s">
        <v>392</v>
      </c>
      <c r="C121" s="20" t="s">
        <v>482</v>
      </c>
      <c r="D121" s="19" t="s">
        <v>394</v>
      </c>
      <c r="E121" s="19" t="s">
        <v>395</v>
      </c>
      <c r="F121" s="19" t="s">
        <v>396</v>
      </c>
      <c r="G121" s="19" t="s">
        <v>397</v>
      </c>
      <c r="H121" s="21" t="s">
        <v>398</v>
      </c>
      <c r="I121" s="21" t="s">
        <v>399</v>
      </c>
      <c r="J121" s="21" t="s">
        <v>400</v>
      </c>
      <c r="K121" s="26" t="s">
        <v>401</v>
      </c>
      <c r="L121" s="27" t="s">
        <v>402</v>
      </c>
    </row>
    <row r="122" customFormat="1" ht="33.9" customHeight="1" spans="1:12">
      <c r="A122" s="19"/>
      <c r="B122" s="19"/>
      <c r="C122" s="20"/>
      <c r="D122" s="19"/>
      <c r="E122" s="19" t="s">
        <v>403</v>
      </c>
      <c r="F122" s="19" t="s">
        <v>404</v>
      </c>
      <c r="G122" s="19" t="s">
        <v>405</v>
      </c>
      <c r="H122" s="21" t="s">
        <v>398</v>
      </c>
      <c r="I122" s="21" t="s">
        <v>399</v>
      </c>
      <c r="J122" s="21" t="s">
        <v>400</v>
      </c>
      <c r="K122" s="26" t="s">
        <v>406</v>
      </c>
      <c r="L122" s="27" t="s">
        <v>402</v>
      </c>
    </row>
    <row r="123" customFormat="1" ht="33.9" customHeight="1" spans="1:12">
      <c r="A123" s="19"/>
      <c r="B123" s="19" t="s">
        <v>407</v>
      </c>
      <c r="C123" s="20" t="s">
        <v>323</v>
      </c>
      <c r="D123" s="19" t="s">
        <v>394</v>
      </c>
      <c r="E123" s="19" t="s">
        <v>403</v>
      </c>
      <c r="F123" s="19" t="s">
        <v>404</v>
      </c>
      <c r="G123" s="19" t="s">
        <v>405</v>
      </c>
      <c r="H123" s="21" t="s">
        <v>398</v>
      </c>
      <c r="I123" s="21" t="s">
        <v>399</v>
      </c>
      <c r="J123" s="21" t="s">
        <v>400</v>
      </c>
      <c r="K123" s="26" t="s">
        <v>406</v>
      </c>
      <c r="L123" s="27" t="s">
        <v>402</v>
      </c>
    </row>
    <row r="124" customFormat="1" ht="33.9" customHeight="1" spans="1:12">
      <c r="A124" s="19"/>
      <c r="B124" s="19"/>
      <c r="C124" s="20"/>
      <c r="D124" s="19"/>
      <c r="E124" s="19" t="s">
        <v>395</v>
      </c>
      <c r="F124" s="19" t="s">
        <v>396</v>
      </c>
      <c r="G124" s="19" t="s">
        <v>397</v>
      </c>
      <c r="H124" s="21" t="s">
        <v>398</v>
      </c>
      <c r="I124" s="21" t="s">
        <v>399</v>
      </c>
      <c r="J124" s="21" t="s">
        <v>400</v>
      </c>
      <c r="K124" s="26" t="s">
        <v>401</v>
      </c>
      <c r="L124" s="27" t="s">
        <v>402</v>
      </c>
    </row>
    <row r="125" customFormat="1" ht="33.9" customHeight="1" spans="1:12">
      <c r="A125" s="19"/>
      <c r="B125" s="19" t="s">
        <v>458</v>
      </c>
      <c r="C125" s="20" t="s">
        <v>323</v>
      </c>
      <c r="D125" s="19" t="s">
        <v>394</v>
      </c>
      <c r="E125" s="19" t="s">
        <v>395</v>
      </c>
      <c r="F125" s="19" t="s">
        <v>396</v>
      </c>
      <c r="G125" s="19" t="s">
        <v>397</v>
      </c>
      <c r="H125" s="21" t="s">
        <v>398</v>
      </c>
      <c r="I125" s="21" t="s">
        <v>399</v>
      </c>
      <c r="J125" s="21" t="s">
        <v>400</v>
      </c>
      <c r="K125" s="26" t="s">
        <v>401</v>
      </c>
      <c r="L125" s="27" t="s">
        <v>402</v>
      </c>
    </row>
    <row r="126" customFormat="1" ht="33.9" customHeight="1" spans="1:12">
      <c r="A126" s="19"/>
      <c r="B126" s="19"/>
      <c r="C126" s="20"/>
      <c r="D126" s="19"/>
      <c r="E126" s="19" t="s">
        <v>403</v>
      </c>
      <c r="F126" s="19" t="s">
        <v>404</v>
      </c>
      <c r="G126" s="19" t="s">
        <v>405</v>
      </c>
      <c r="H126" s="21" t="s">
        <v>398</v>
      </c>
      <c r="I126" s="21" t="s">
        <v>399</v>
      </c>
      <c r="J126" s="21" t="s">
        <v>400</v>
      </c>
      <c r="K126" s="26" t="s">
        <v>406</v>
      </c>
      <c r="L126" s="27" t="s">
        <v>402</v>
      </c>
    </row>
    <row r="127" customFormat="1" ht="33.9" customHeight="1" spans="1:12">
      <c r="A127" s="19"/>
      <c r="B127" s="19" t="s">
        <v>413</v>
      </c>
      <c r="C127" s="20" t="s">
        <v>483</v>
      </c>
      <c r="D127" s="19" t="s">
        <v>394</v>
      </c>
      <c r="E127" s="19" t="s">
        <v>395</v>
      </c>
      <c r="F127" s="19" t="s">
        <v>396</v>
      </c>
      <c r="G127" s="19" t="s">
        <v>397</v>
      </c>
      <c r="H127" s="21" t="s">
        <v>398</v>
      </c>
      <c r="I127" s="21" t="s">
        <v>399</v>
      </c>
      <c r="J127" s="21" t="s">
        <v>400</v>
      </c>
      <c r="K127" s="26" t="s">
        <v>401</v>
      </c>
      <c r="L127" s="27" t="s">
        <v>402</v>
      </c>
    </row>
    <row r="128" customFormat="1" ht="33.9" customHeight="1" spans="1:12">
      <c r="A128" s="19"/>
      <c r="B128" s="19"/>
      <c r="C128" s="20"/>
      <c r="D128" s="19"/>
      <c r="E128" s="19" t="s">
        <v>403</v>
      </c>
      <c r="F128" s="19" t="s">
        <v>404</v>
      </c>
      <c r="G128" s="19" t="s">
        <v>405</v>
      </c>
      <c r="H128" s="21" t="s">
        <v>398</v>
      </c>
      <c r="I128" s="21" t="s">
        <v>399</v>
      </c>
      <c r="J128" s="21" t="s">
        <v>400</v>
      </c>
      <c r="K128" s="26" t="s">
        <v>406</v>
      </c>
      <c r="L128" s="27" t="s">
        <v>402</v>
      </c>
    </row>
    <row r="129" customFormat="1" ht="33.9" customHeight="1" spans="1:12">
      <c r="A129" s="19" t="s">
        <v>484</v>
      </c>
      <c r="B129" s="19" t="s">
        <v>392</v>
      </c>
      <c r="C129" s="20" t="s">
        <v>485</v>
      </c>
      <c r="D129" s="19" t="s">
        <v>394</v>
      </c>
      <c r="E129" s="19" t="s">
        <v>403</v>
      </c>
      <c r="F129" s="19" t="s">
        <v>404</v>
      </c>
      <c r="G129" s="19" t="s">
        <v>405</v>
      </c>
      <c r="H129" s="21" t="s">
        <v>398</v>
      </c>
      <c r="I129" s="21" t="s">
        <v>399</v>
      </c>
      <c r="J129" s="21" t="s">
        <v>400</v>
      </c>
      <c r="K129" s="26" t="s">
        <v>406</v>
      </c>
      <c r="L129" s="27" t="s">
        <v>402</v>
      </c>
    </row>
    <row r="130" customFormat="1" ht="33.9" customHeight="1" spans="1:12">
      <c r="A130" s="19"/>
      <c r="B130" s="19"/>
      <c r="C130" s="20"/>
      <c r="D130" s="19"/>
      <c r="E130" s="19" t="s">
        <v>395</v>
      </c>
      <c r="F130" s="19" t="s">
        <v>396</v>
      </c>
      <c r="G130" s="19" t="s">
        <v>397</v>
      </c>
      <c r="H130" s="21" t="s">
        <v>398</v>
      </c>
      <c r="I130" s="21" t="s">
        <v>399</v>
      </c>
      <c r="J130" s="21" t="s">
        <v>400</v>
      </c>
      <c r="K130" s="26" t="s">
        <v>401</v>
      </c>
      <c r="L130" s="27" t="s">
        <v>402</v>
      </c>
    </row>
    <row r="131" customFormat="1" ht="33.9" customHeight="1" spans="1:12">
      <c r="A131" s="19" t="s">
        <v>486</v>
      </c>
      <c r="B131" s="19" t="s">
        <v>392</v>
      </c>
      <c r="C131" s="20" t="s">
        <v>487</v>
      </c>
      <c r="D131" s="19" t="s">
        <v>394</v>
      </c>
      <c r="E131" s="19" t="s">
        <v>403</v>
      </c>
      <c r="F131" s="19" t="s">
        <v>404</v>
      </c>
      <c r="G131" s="19" t="s">
        <v>405</v>
      </c>
      <c r="H131" s="21" t="s">
        <v>398</v>
      </c>
      <c r="I131" s="21" t="s">
        <v>399</v>
      </c>
      <c r="J131" s="21" t="s">
        <v>400</v>
      </c>
      <c r="K131" s="26" t="s">
        <v>406</v>
      </c>
      <c r="L131" s="27" t="s">
        <v>402</v>
      </c>
    </row>
    <row r="132" customFormat="1" ht="33.9" customHeight="1" spans="1:12">
      <c r="A132" s="19"/>
      <c r="B132" s="19"/>
      <c r="C132" s="20"/>
      <c r="D132" s="19"/>
      <c r="E132" s="19" t="s">
        <v>395</v>
      </c>
      <c r="F132" s="19" t="s">
        <v>396</v>
      </c>
      <c r="G132" s="19" t="s">
        <v>397</v>
      </c>
      <c r="H132" s="21" t="s">
        <v>398</v>
      </c>
      <c r="I132" s="21" t="s">
        <v>399</v>
      </c>
      <c r="J132" s="21" t="s">
        <v>400</v>
      </c>
      <c r="K132" s="26" t="s">
        <v>401</v>
      </c>
      <c r="L132" s="27" t="s">
        <v>402</v>
      </c>
    </row>
    <row r="133" customFormat="1" ht="33.9" customHeight="1" spans="1:12">
      <c r="A133" s="19"/>
      <c r="B133" s="19" t="s">
        <v>407</v>
      </c>
      <c r="C133" s="20" t="s">
        <v>323</v>
      </c>
      <c r="D133" s="19" t="s">
        <v>394</v>
      </c>
      <c r="E133" s="19" t="s">
        <v>403</v>
      </c>
      <c r="F133" s="19" t="s">
        <v>404</v>
      </c>
      <c r="G133" s="19" t="s">
        <v>405</v>
      </c>
      <c r="H133" s="21" t="s">
        <v>398</v>
      </c>
      <c r="I133" s="21" t="s">
        <v>399</v>
      </c>
      <c r="J133" s="21" t="s">
        <v>400</v>
      </c>
      <c r="K133" s="26" t="s">
        <v>406</v>
      </c>
      <c r="L133" s="27" t="s">
        <v>402</v>
      </c>
    </row>
    <row r="134" customFormat="1" ht="33.9" customHeight="1" spans="1:12">
      <c r="A134" s="19"/>
      <c r="B134" s="19"/>
      <c r="C134" s="20"/>
      <c r="D134" s="19"/>
      <c r="E134" s="19" t="s">
        <v>395</v>
      </c>
      <c r="F134" s="19" t="s">
        <v>396</v>
      </c>
      <c r="G134" s="19" t="s">
        <v>397</v>
      </c>
      <c r="H134" s="21" t="s">
        <v>398</v>
      </c>
      <c r="I134" s="21" t="s">
        <v>399</v>
      </c>
      <c r="J134" s="21" t="s">
        <v>400</v>
      </c>
      <c r="K134" s="26" t="s">
        <v>401</v>
      </c>
      <c r="L134" s="27" t="s">
        <v>402</v>
      </c>
    </row>
    <row r="135" customFormat="1" ht="33.9" customHeight="1" spans="1:12">
      <c r="A135" s="19"/>
      <c r="B135" s="19" t="s">
        <v>409</v>
      </c>
      <c r="C135" s="20" t="s">
        <v>488</v>
      </c>
      <c r="D135" s="19" t="s">
        <v>394</v>
      </c>
      <c r="E135" s="19" t="s">
        <v>403</v>
      </c>
      <c r="F135" s="19" t="s">
        <v>404</v>
      </c>
      <c r="G135" s="19" t="s">
        <v>405</v>
      </c>
      <c r="H135" s="21" t="s">
        <v>398</v>
      </c>
      <c r="I135" s="21" t="s">
        <v>399</v>
      </c>
      <c r="J135" s="21" t="s">
        <v>400</v>
      </c>
      <c r="K135" s="26" t="s">
        <v>406</v>
      </c>
      <c r="L135" s="27" t="s">
        <v>402</v>
      </c>
    </row>
    <row r="136" customFormat="1" ht="33.9" customHeight="1" spans="1:12">
      <c r="A136" s="19"/>
      <c r="B136" s="19"/>
      <c r="C136" s="20"/>
      <c r="D136" s="19"/>
      <c r="E136" s="19" t="s">
        <v>395</v>
      </c>
      <c r="F136" s="19" t="s">
        <v>396</v>
      </c>
      <c r="G136" s="19" t="s">
        <v>397</v>
      </c>
      <c r="H136" s="21" t="s">
        <v>398</v>
      </c>
      <c r="I136" s="21" t="s">
        <v>399</v>
      </c>
      <c r="J136" s="21" t="s">
        <v>400</v>
      </c>
      <c r="K136" s="26" t="s">
        <v>401</v>
      </c>
      <c r="L136" s="27" t="s">
        <v>402</v>
      </c>
    </row>
    <row r="137" customFormat="1" ht="33.9" customHeight="1" spans="1:12">
      <c r="A137" s="19"/>
      <c r="B137" s="19" t="s">
        <v>411</v>
      </c>
      <c r="C137" s="20" t="s">
        <v>488</v>
      </c>
      <c r="D137" s="19" t="s">
        <v>394</v>
      </c>
      <c r="E137" s="19" t="s">
        <v>395</v>
      </c>
      <c r="F137" s="19" t="s">
        <v>396</v>
      </c>
      <c r="G137" s="19" t="s">
        <v>397</v>
      </c>
      <c r="H137" s="21" t="s">
        <v>398</v>
      </c>
      <c r="I137" s="21" t="s">
        <v>399</v>
      </c>
      <c r="J137" s="21" t="s">
        <v>400</v>
      </c>
      <c r="K137" s="26" t="s">
        <v>401</v>
      </c>
      <c r="L137" s="27" t="s">
        <v>402</v>
      </c>
    </row>
    <row r="138" customFormat="1" ht="33.9" customHeight="1" spans="1:12">
      <c r="A138" s="19"/>
      <c r="B138" s="19"/>
      <c r="C138" s="20"/>
      <c r="D138" s="19"/>
      <c r="E138" s="19" t="s">
        <v>403</v>
      </c>
      <c r="F138" s="19" t="s">
        <v>404</v>
      </c>
      <c r="G138" s="19" t="s">
        <v>405</v>
      </c>
      <c r="H138" s="21" t="s">
        <v>398</v>
      </c>
      <c r="I138" s="21" t="s">
        <v>399</v>
      </c>
      <c r="J138" s="21" t="s">
        <v>400</v>
      </c>
      <c r="K138" s="26" t="s">
        <v>406</v>
      </c>
      <c r="L138" s="27" t="s">
        <v>402</v>
      </c>
    </row>
    <row r="139" customFormat="1" ht="33.9" customHeight="1" spans="1:12">
      <c r="A139" s="19"/>
      <c r="B139" s="19" t="s">
        <v>413</v>
      </c>
      <c r="C139" s="20" t="s">
        <v>489</v>
      </c>
      <c r="D139" s="19" t="s">
        <v>394</v>
      </c>
      <c r="E139" s="19" t="s">
        <v>403</v>
      </c>
      <c r="F139" s="19" t="s">
        <v>404</v>
      </c>
      <c r="G139" s="19" t="s">
        <v>405</v>
      </c>
      <c r="H139" s="21" t="s">
        <v>398</v>
      </c>
      <c r="I139" s="21" t="s">
        <v>399</v>
      </c>
      <c r="J139" s="21" t="s">
        <v>400</v>
      </c>
      <c r="K139" s="26" t="s">
        <v>406</v>
      </c>
      <c r="L139" s="27" t="s">
        <v>402</v>
      </c>
    </row>
    <row r="140" customFormat="1" ht="33.9" customHeight="1" spans="1:12">
      <c r="A140" s="19"/>
      <c r="B140" s="19"/>
      <c r="C140" s="20"/>
      <c r="D140" s="19"/>
      <c r="E140" s="19" t="s">
        <v>395</v>
      </c>
      <c r="F140" s="19" t="s">
        <v>396</v>
      </c>
      <c r="G140" s="19" t="s">
        <v>397</v>
      </c>
      <c r="H140" s="21" t="s">
        <v>398</v>
      </c>
      <c r="I140" s="21" t="s">
        <v>399</v>
      </c>
      <c r="J140" s="21" t="s">
        <v>400</v>
      </c>
      <c r="K140" s="26" t="s">
        <v>401</v>
      </c>
      <c r="L140" s="27" t="s">
        <v>402</v>
      </c>
    </row>
    <row r="141" customFormat="1" ht="33.9" customHeight="1" spans="1:12">
      <c r="A141" s="19"/>
      <c r="B141" s="19" t="s">
        <v>415</v>
      </c>
      <c r="C141" s="20" t="s">
        <v>490</v>
      </c>
      <c r="D141" s="19" t="s">
        <v>394</v>
      </c>
      <c r="E141" s="19" t="s">
        <v>395</v>
      </c>
      <c r="F141" s="19" t="s">
        <v>396</v>
      </c>
      <c r="G141" s="19" t="s">
        <v>397</v>
      </c>
      <c r="H141" s="21" t="s">
        <v>398</v>
      </c>
      <c r="I141" s="21" t="s">
        <v>399</v>
      </c>
      <c r="J141" s="21" t="s">
        <v>400</v>
      </c>
      <c r="K141" s="26" t="s">
        <v>401</v>
      </c>
      <c r="L141" s="27" t="s">
        <v>402</v>
      </c>
    </row>
    <row r="142" customFormat="1" ht="33.9" customHeight="1" spans="1:12">
      <c r="A142" s="19"/>
      <c r="B142" s="19"/>
      <c r="C142" s="20"/>
      <c r="D142" s="19"/>
      <c r="E142" s="19" t="s">
        <v>403</v>
      </c>
      <c r="F142" s="19" t="s">
        <v>404</v>
      </c>
      <c r="G142" s="19" t="s">
        <v>405</v>
      </c>
      <c r="H142" s="21" t="s">
        <v>398</v>
      </c>
      <c r="I142" s="21" t="s">
        <v>399</v>
      </c>
      <c r="J142" s="21" t="s">
        <v>400</v>
      </c>
      <c r="K142" s="26" t="s">
        <v>406</v>
      </c>
      <c r="L142" s="27" t="s">
        <v>402</v>
      </c>
    </row>
    <row r="143" customFormat="1" ht="33.9" customHeight="1" spans="1:12">
      <c r="A143" s="19"/>
      <c r="B143" s="19" t="s">
        <v>417</v>
      </c>
      <c r="C143" s="20" t="s">
        <v>491</v>
      </c>
      <c r="D143" s="19" t="s">
        <v>394</v>
      </c>
      <c r="E143" s="19" t="s">
        <v>395</v>
      </c>
      <c r="F143" s="19" t="s">
        <v>396</v>
      </c>
      <c r="G143" s="19" t="s">
        <v>397</v>
      </c>
      <c r="H143" s="21" t="s">
        <v>398</v>
      </c>
      <c r="I143" s="21" t="s">
        <v>399</v>
      </c>
      <c r="J143" s="21" t="s">
        <v>400</v>
      </c>
      <c r="K143" s="26" t="s">
        <v>401</v>
      </c>
      <c r="L143" s="27" t="s">
        <v>402</v>
      </c>
    </row>
    <row r="144" customFormat="1" ht="33.9" customHeight="1" spans="1:12">
      <c r="A144" s="19"/>
      <c r="B144" s="19"/>
      <c r="C144" s="20"/>
      <c r="D144" s="19"/>
      <c r="E144" s="19" t="s">
        <v>403</v>
      </c>
      <c r="F144" s="19" t="s">
        <v>404</v>
      </c>
      <c r="G144" s="19" t="s">
        <v>405</v>
      </c>
      <c r="H144" s="21" t="s">
        <v>398</v>
      </c>
      <c r="I144" s="21" t="s">
        <v>399</v>
      </c>
      <c r="J144" s="21" t="s">
        <v>400</v>
      </c>
      <c r="K144" s="26" t="s">
        <v>406</v>
      </c>
      <c r="L144" s="27" t="s">
        <v>402</v>
      </c>
    </row>
    <row r="145" customFormat="1" ht="67.8" customHeight="1" spans="1:12">
      <c r="A145" s="19" t="s">
        <v>492</v>
      </c>
      <c r="B145" s="19" t="s">
        <v>392</v>
      </c>
      <c r="C145" s="20" t="s">
        <v>493</v>
      </c>
      <c r="D145" s="19" t="s">
        <v>494</v>
      </c>
      <c r="E145" s="19" t="s">
        <v>403</v>
      </c>
      <c r="F145" s="19" t="s">
        <v>495</v>
      </c>
      <c r="G145" s="19" t="s">
        <v>496</v>
      </c>
      <c r="H145" s="21" t="s">
        <v>497</v>
      </c>
      <c r="I145" s="21" t="s">
        <v>498</v>
      </c>
      <c r="J145" s="21" t="s">
        <v>400</v>
      </c>
      <c r="K145" s="26" t="s">
        <v>401</v>
      </c>
      <c r="L145" s="27" t="s">
        <v>499</v>
      </c>
    </row>
    <row r="146" customFormat="1" ht="19.9" customHeight="1" spans="1:12">
      <c r="A146" s="19"/>
      <c r="B146" s="19"/>
      <c r="C146" s="20"/>
      <c r="D146" s="19"/>
      <c r="E146" s="19" t="s">
        <v>403</v>
      </c>
      <c r="F146" s="19" t="s">
        <v>404</v>
      </c>
      <c r="G146" s="19" t="s">
        <v>500</v>
      </c>
      <c r="H146" s="21" t="s">
        <v>497</v>
      </c>
      <c r="I146" s="21" t="s">
        <v>498</v>
      </c>
      <c r="J146" s="21" t="s">
        <v>501</v>
      </c>
      <c r="K146" s="26" t="s">
        <v>502</v>
      </c>
      <c r="L146" s="27" t="s">
        <v>499</v>
      </c>
    </row>
    <row r="147" customFormat="1" ht="81.4" customHeight="1" spans="1:12">
      <c r="A147" s="19"/>
      <c r="B147" s="19"/>
      <c r="C147" s="20"/>
      <c r="D147" s="19"/>
      <c r="E147" s="19" t="s">
        <v>395</v>
      </c>
      <c r="F147" s="19" t="s">
        <v>503</v>
      </c>
      <c r="G147" s="19" t="s">
        <v>504</v>
      </c>
      <c r="H147" s="21" t="s">
        <v>497</v>
      </c>
      <c r="I147" s="21" t="s">
        <v>399</v>
      </c>
      <c r="J147" s="21" t="s">
        <v>400</v>
      </c>
      <c r="K147" s="26" t="s">
        <v>502</v>
      </c>
      <c r="L147" s="27" t="s">
        <v>499</v>
      </c>
    </row>
    <row r="148" customFormat="1" ht="19.9" customHeight="1" spans="1:12">
      <c r="A148" s="19"/>
      <c r="B148" s="19"/>
      <c r="C148" s="20"/>
      <c r="D148" s="19"/>
      <c r="E148" s="19" t="s">
        <v>395</v>
      </c>
      <c r="F148" s="19" t="s">
        <v>396</v>
      </c>
      <c r="G148" s="19" t="s">
        <v>505</v>
      </c>
      <c r="H148" s="21" t="s">
        <v>398</v>
      </c>
      <c r="I148" s="21" t="s">
        <v>399</v>
      </c>
      <c r="J148" s="21" t="s">
        <v>400</v>
      </c>
      <c r="K148" s="26" t="s">
        <v>502</v>
      </c>
      <c r="L148" s="27"/>
    </row>
    <row r="149" customFormat="1" ht="67.8" customHeight="1" spans="1:12">
      <c r="A149" s="19"/>
      <c r="B149" s="19" t="s">
        <v>458</v>
      </c>
      <c r="C149" s="20" t="s">
        <v>506</v>
      </c>
      <c r="D149" s="19" t="s">
        <v>494</v>
      </c>
      <c r="E149" s="19" t="s">
        <v>403</v>
      </c>
      <c r="F149" s="19" t="s">
        <v>495</v>
      </c>
      <c r="G149" s="19" t="s">
        <v>496</v>
      </c>
      <c r="H149" s="21" t="s">
        <v>497</v>
      </c>
      <c r="I149" s="21" t="s">
        <v>498</v>
      </c>
      <c r="J149" s="21" t="s">
        <v>400</v>
      </c>
      <c r="K149" s="26" t="s">
        <v>401</v>
      </c>
      <c r="L149" s="27" t="s">
        <v>499</v>
      </c>
    </row>
    <row r="150" customFormat="1" ht="19.9" customHeight="1" spans="1:12">
      <c r="A150" s="19"/>
      <c r="B150" s="19"/>
      <c r="C150" s="20"/>
      <c r="D150" s="19"/>
      <c r="E150" s="19" t="s">
        <v>395</v>
      </c>
      <c r="F150" s="19" t="s">
        <v>396</v>
      </c>
      <c r="G150" s="19" t="s">
        <v>505</v>
      </c>
      <c r="H150" s="21" t="s">
        <v>398</v>
      </c>
      <c r="I150" s="21" t="s">
        <v>399</v>
      </c>
      <c r="J150" s="21" t="s">
        <v>400</v>
      </c>
      <c r="K150" s="26" t="s">
        <v>502</v>
      </c>
      <c r="L150" s="27"/>
    </row>
    <row r="151" customFormat="1" ht="19.9" customHeight="1" spans="1:12">
      <c r="A151" s="19"/>
      <c r="B151" s="19"/>
      <c r="C151" s="20"/>
      <c r="D151" s="19"/>
      <c r="E151" s="19" t="s">
        <v>403</v>
      </c>
      <c r="F151" s="19" t="s">
        <v>404</v>
      </c>
      <c r="G151" s="19" t="s">
        <v>500</v>
      </c>
      <c r="H151" s="21" t="s">
        <v>497</v>
      </c>
      <c r="I151" s="21" t="s">
        <v>498</v>
      </c>
      <c r="J151" s="21" t="s">
        <v>501</v>
      </c>
      <c r="K151" s="26" t="s">
        <v>502</v>
      </c>
      <c r="L151" s="27" t="s">
        <v>499</v>
      </c>
    </row>
    <row r="152" customFormat="1" ht="81.4" customHeight="1" spans="1:12">
      <c r="A152" s="19"/>
      <c r="B152" s="19"/>
      <c r="C152" s="20"/>
      <c r="D152" s="19"/>
      <c r="E152" s="19" t="s">
        <v>395</v>
      </c>
      <c r="F152" s="19" t="s">
        <v>503</v>
      </c>
      <c r="G152" s="19" t="s">
        <v>504</v>
      </c>
      <c r="H152" s="21" t="s">
        <v>497</v>
      </c>
      <c r="I152" s="21" t="s">
        <v>399</v>
      </c>
      <c r="J152" s="21" t="s">
        <v>400</v>
      </c>
      <c r="K152" s="26" t="s">
        <v>502</v>
      </c>
      <c r="L152" s="27" t="s">
        <v>499</v>
      </c>
    </row>
    <row r="153" customFormat="1" ht="67.8" customHeight="1" spans="1:12">
      <c r="A153" s="19" t="s">
        <v>507</v>
      </c>
      <c r="B153" s="19" t="s">
        <v>392</v>
      </c>
      <c r="C153" s="20" t="s">
        <v>508</v>
      </c>
      <c r="D153" s="19" t="s">
        <v>494</v>
      </c>
      <c r="E153" s="19" t="s">
        <v>403</v>
      </c>
      <c r="F153" s="19" t="s">
        <v>495</v>
      </c>
      <c r="G153" s="19" t="s">
        <v>496</v>
      </c>
      <c r="H153" s="21" t="s">
        <v>497</v>
      </c>
      <c r="I153" s="21" t="s">
        <v>498</v>
      </c>
      <c r="J153" s="21" t="s">
        <v>400</v>
      </c>
      <c r="K153" s="26" t="s">
        <v>401</v>
      </c>
      <c r="L153" s="27" t="s">
        <v>499</v>
      </c>
    </row>
    <row r="154" customFormat="1" ht="19.9" customHeight="1" spans="1:12">
      <c r="A154" s="19"/>
      <c r="B154" s="19"/>
      <c r="C154" s="20"/>
      <c r="D154" s="19"/>
      <c r="E154" s="19" t="s">
        <v>395</v>
      </c>
      <c r="F154" s="19" t="s">
        <v>396</v>
      </c>
      <c r="G154" s="19" t="s">
        <v>505</v>
      </c>
      <c r="H154" s="21" t="s">
        <v>398</v>
      </c>
      <c r="I154" s="21" t="s">
        <v>399</v>
      </c>
      <c r="J154" s="21" t="s">
        <v>400</v>
      </c>
      <c r="K154" s="26" t="s">
        <v>502</v>
      </c>
      <c r="L154" s="27"/>
    </row>
    <row r="155" customFormat="1" ht="81.4" customHeight="1" spans="1:12">
      <c r="A155" s="19"/>
      <c r="B155" s="19"/>
      <c r="C155" s="20"/>
      <c r="D155" s="19"/>
      <c r="E155" s="19" t="s">
        <v>395</v>
      </c>
      <c r="F155" s="19" t="s">
        <v>503</v>
      </c>
      <c r="G155" s="19" t="s">
        <v>504</v>
      </c>
      <c r="H155" s="21" t="s">
        <v>497</v>
      </c>
      <c r="I155" s="21" t="s">
        <v>399</v>
      </c>
      <c r="J155" s="21" t="s">
        <v>400</v>
      </c>
      <c r="K155" s="26" t="s">
        <v>502</v>
      </c>
      <c r="L155" s="27" t="s">
        <v>499</v>
      </c>
    </row>
    <row r="156" customFormat="1" ht="19.9" customHeight="1" spans="1:12">
      <c r="A156" s="19"/>
      <c r="B156" s="19"/>
      <c r="C156" s="20"/>
      <c r="D156" s="19"/>
      <c r="E156" s="19" t="s">
        <v>403</v>
      </c>
      <c r="F156" s="19" t="s">
        <v>404</v>
      </c>
      <c r="G156" s="19" t="s">
        <v>500</v>
      </c>
      <c r="H156" s="21" t="s">
        <v>497</v>
      </c>
      <c r="I156" s="21" t="s">
        <v>498</v>
      </c>
      <c r="J156" s="21" t="s">
        <v>501</v>
      </c>
      <c r="K156" s="26" t="s">
        <v>502</v>
      </c>
      <c r="L156" s="27" t="s">
        <v>499</v>
      </c>
    </row>
    <row r="157" customFormat="1" ht="67.8" customHeight="1" spans="1:12">
      <c r="A157" s="19"/>
      <c r="B157" s="19" t="s">
        <v>407</v>
      </c>
      <c r="C157" s="20" t="s">
        <v>509</v>
      </c>
      <c r="D157" s="19" t="s">
        <v>494</v>
      </c>
      <c r="E157" s="19" t="s">
        <v>403</v>
      </c>
      <c r="F157" s="19" t="s">
        <v>495</v>
      </c>
      <c r="G157" s="19" t="s">
        <v>496</v>
      </c>
      <c r="H157" s="21" t="s">
        <v>497</v>
      </c>
      <c r="I157" s="21" t="s">
        <v>498</v>
      </c>
      <c r="J157" s="21" t="s">
        <v>400</v>
      </c>
      <c r="K157" s="26" t="s">
        <v>401</v>
      </c>
      <c r="L157" s="27" t="s">
        <v>499</v>
      </c>
    </row>
    <row r="158" customFormat="1" ht="81.4" customHeight="1" spans="1:12">
      <c r="A158" s="19"/>
      <c r="B158" s="19"/>
      <c r="C158" s="20"/>
      <c r="D158" s="19"/>
      <c r="E158" s="19" t="s">
        <v>395</v>
      </c>
      <c r="F158" s="19" t="s">
        <v>503</v>
      </c>
      <c r="G158" s="19" t="s">
        <v>504</v>
      </c>
      <c r="H158" s="21" t="s">
        <v>497</v>
      </c>
      <c r="I158" s="21" t="s">
        <v>399</v>
      </c>
      <c r="J158" s="21" t="s">
        <v>400</v>
      </c>
      <c r="K158" s="26" t="s">
        <v>502</v>
      </c>
      <c r="L158" s="27" t="s">
        <v>499</v>
      </c>
    </row>
    <row r="159" customFormat="1" ht="19.9" customHeight="1" spans="1:12">
      <c r="A159" s="19"/>
      <c r="B159" s="19"/>
      <c r="C159" s="20"/>
      <c r="D159" s="19"/>
      <c r="E159" s="19" t="s">
        <v>395</v>
      </c>
      <c r="F159" s="19" t="s">
        <v>396</v>
      </c>
      <c r="G159" s="19" t="s">
        <v>505</v>
      </c>
      <c r="H159" s="21" t="s">
        <v>398</v>
      </c>
      <c r="I159" s="21" t="s">
        <v>399</v>
      </c>
      <c r="J159" s="21" t="s">
        <v>400</v>
      </c>
      <c r="K159" s="26" t="s">
        <v>502</v>
      </c>
      <c r="L159" s="27"/>
    </row>
    <row r="160" customFormat="1" ht="19.9" customHeight="1" spans="1:12">
      <c r="A160" s="19"/>
      <c r="B160" s="19"/>
      <c r="C160" s="20"/>
      <c r="D160" s="19"/>
      <c r="E160" s="19" t="s">
        <v>403</v>
      </c>
      <c r="F160" s="19" t="s">
        <v>404</v>
      </c>
      <c r="G160" s="19" t="s">
        <v>500</v>
      </c>
      <c r="H160" s="21" t="s">
        <v>497</v>
      </c>
      <c r="I160" s="21" t="s">
        <v>498</v>
      </c>
      <c r="J160" s="21" t="s">
        <v>501</v>
      </c>
      <c r="K160" s="26" t="s">
        <v>502</v>
      </c>
      <c r="L160" s="27" t="s">
        <v>499</v>
      </c>
    </row>
    <row r="161" customFormat="1" ht="19.9" customHeight="1" spans="1:12">
      <c r="A161" s="19"/>
      <c r="B161" s="19" t="s">
        <v>409</v>
      </c>
      <c r="C161" s="20" t="s">
        <v>510</v>
      </c>
      <c r="D161" s="19" t="s">
        <v>494</v>
      </c>
      <c r="E161" s="19" t="s">
        <v>395</v>
      </c>
      <c r="F161" s="19" t="s">
        <v>396</v>
      </c>
      <c r="G161" s="19" t="s">
        <v>505</v>
      </c>
      <c r="H161" s="21" t="s">
        <v>398</v>
      </c>
      <c r="I161" s="21" t="s">
        <v>399</v>
      </c>
      <c r="J161" s="21" t="s">
        <v>400</v>
      </c>
      <c r="K161" s="26" t="s">
        <v>502</v>
      </c>
      <c r="L161" s="27"/>
    </row>
    <row r="162" customFormat="1" ht="67.8" customHeight="1" spans="1:12">
      <c r="A162" s="19"/>
      <c r="B162" s="19"/>
      <c r="C162" s="20"/>
      <c r="D162" s="19"/>
      <c r="E162" s="19" t="s">
        <v>403</v>
      </c>
      <c r="F162" s="19" t="s">
        <v>495</v>
      </c>
      <c r="G162" s="19" t="s">
        <v>496</v>
      </c>
      <c r="H162" s="21" t="s">
        <v>497</v>
      </c>
      <c r="I162" s="21" t="s">
        <v>498</v>
      </c>
      <c r="J162" s="21" t="s">
        <v>400</v>
      </c>
      <c r="K162" s="26" t="s">
        <v>401</v>
      </c>
      <c r="L162" s="27" t="s">
        <v>499</v>
      </c>
    </row>
    <row r="163" customFormat="1" ht="81.4" customHeight="1" spans="1:12">
      <c r="A163" s="19"/>
      <c r="B163" s="19"/>
      <c r="C163" s="20"/>
      <c r="D163" s="19"/>
      <c r="E163" s="19" t="s">
        <v>395</v>
      </c>
      <c r="F163" s="19" t="s">
        <v>503</v>
      </c>
      <c r="G163" s="19" t="s">
        <v>504</v>
      </c>
      <c r="H163" s="21" t="s">
        <v>497</v>
      </c>
      <c r="I163" s="21" t="s">
        <v>399</v>
      </c>
      <c r="J163" s="21" t="s">
        <v>400</v>
      </c>
      <c r="K163" s="26" t="s">
        <v>502</v>
      </c>
      <c r="L163" s="27" t="s">
        <v>499</v>
      </c>
    </row>
    <row r="164" customFormat="1" ht="19.9" customHeight="1" spans="1:12">
      <c r="A164" s="19"/>
      <c r="B164" s="19"/>
      <c r="C164" s="20"/>
      <c r="D164" s="19"/>
      <c r="E164" s="19" t="s">
        <v>403</v>
      </c>
      <c r="F164" s="19" t="s">
        <v>404</v>
      </c>
      <c r="G164" s="19" t="s">
        <v>500</v>
      </c>
      <c r="H164" s="21" t="s">
        <v>497</v>
      </c>
      <c r="I164" s="21" t="s">
        <v>498</v>
      </c>
      <c r="J164" s="21" t="s">
        <v>501</v>
      </c>
      <c r="K164" s="26" t="s">
        <v>502</v>
      </c>
      <c r="L164" s="27" t="s">
        <v>499</v>
      </c>
    </row>
    <row r="165" customFormat="1" ht="19.9" customHeight="1" spans="1:12">
      <c r="A165" s="19"/>
      <c r="B165" s="19" t="s">
        <v>411</v>
      </c>
      <c r="C165" s="20" t="s">
        <v>511</v>
      </c>
      <c r="D165" s="19" t="s">
        <v>494</v>
      </c>
      <c r="E165" s="19" t="s">
        <v>403</v>
      </c>
      <c r="F165" s="19" t="s">
        <v>404</v>
      </c>
      <c r="G165" s="19" t="s">
        <v>500</v>
      </c>
      <c r="H165" s="21" t="s">
        <v>497</v>
      </c>
      <c r="I165" s="21" t="s">
        <v>498</v>
      </c>
      <c r="J165" s="21" t="s">
        <v>501</v>
      </c>
      <c r="K165" s="26" t="s">
        <v>502</v>
      </c>
      <c r="L165" s="27" t="s">
        <v>499</v>
      </c>
    </row>
    <row r="166" customFormat="1" ht="67.8" customHeight="1" spans="1:12">
      <c r="A166" s="19"/>
      <c r="B166" s="19"/>
      <c r="C166" s="20"/>
      <c r="D166" s="19"/>
      <c r="E166" s="19" t="s">
        <v>403</v>
      </c>
      <c r="F166" s="19" t="s">
        <v>495</v>
      </c>
      <c r="G166" s="19" t="s">
        <v>496</v>
      </c>
      <c r="H166" s="21" t="s">
        <v>497</v>
      </c>
      <c r="I166" s="21" t="s">
        <v>498</v>
      </c>
      <c r="J166" s="21" t="s">
        <v>400</v>
      </c>
      <c r="K166" s="26" t="s">
        <v>401</v>
      </c>
      <c r="L166" s="27" t="s">
        <v>499</v>
      </c>
    </row>
    <row r="167" customFormat="1" ht="81.4" customHeight="1" spans="1:12">
      <c r="A167" s="19"/>
      <c r="B167" s="19"/>
      <c r="C167" s="20"/>
      <c r="D167" s="19"/>
      <c r="E167" s="19" t="s">
        <v>395</v>
      </c>
      <c r="F167" s="19" t="s">
        <v>503</v>
      </c>
      <c r="G167" s="19" t="s">
        <v>504</v>
      </c>
      <c r="H167" s="21" t="s">
        <v>497</v>
      </c>
      <c r="I167" s="21" t="s">
        <v>399</v>
      </c>
      <c r="J167" s="21" t="s">
        <v>400</v>
      </c>
      <c r="K167" s="26" t="s">
        <v>502</v>
      </c>
      <c r="L167" s="27" t="s">
        <v>499</v>
      </c>
    </row>
    <row r="168" customFormat="1" ht="19.9" customHeight="1" spans="1:12">
      <c r="A168" s="19"/>
      <c r="B168" s="19"/>
      <c r="C168" s="20"/>
      <c r="D168" s="19"/>
      <c r="E168" s="19" t="s">
        <v>395</v>
      </c>
      <c r="F168" s="19" t="s">
        <v>396</v>
      </c>
      <c r="G168" s="19" t="s">
        <v>505</v>
      </c>
      <c r="H168" s="21" t="s">
        <v>398</v>
      </c>
      <c r="I168" s="21" t="s">
        <v>399</v>
      </c>
      <c r="J168" s="21" t="s">
        <v>400</v>
      </c>
      <c r="K168" s="26" t="s">
        <v>502</v>
      </c>
      <c r="L168" s="27"/>
    </row>
    <row r="169" customFormat="1" ht="81.4" customHeight="1" spans="1:12">
      <c r="A169" s="19"/>
      <c r="B169" s="19" t="s">
        <v>413</v>
      </c>
      <c r="C169" s="20" t="s">
        <v>512</v>
      </c>
      <c r="D169" s="19" t="s">
        <v>494</v>
      </c>
      <c r="E169" s="19" t="s">
        <v>395</v>
      </c>
      <c r="F169" s="19" t="s">
        <v>503</v>
      </c>
      <c r="G169" s="19" t="s">
        <v>504</v>
      </c>
      <c r="H169" s="21" t="s">
        <v>497</v>
      </c>
      <c r="I169" s="21" t="s">
        <v>399</v>
      </c>
      <c r="J169" s="21" t="s">
        <v>400</v>
      </c>
      <c r="K169" s="26" t="s">
        <v>502</v>
      </c>
      <c r="L169" s="27" t="s">
        <v>499</v>
      </c>
    </row>
    <row r="170" customFormat="1" ht="67.8" customHeight="1" spans="1:12">
      <c r="A170" s="19"/>
      <c r="B170" s="19"/>
      <c r="C170" s="20"/>
      <c r="D170" s="19"/>
      <c r="E170" s="19" t="s">
        <v>403</v>
      </c>
      <c r="F170" s="19" t="s">
        <v>495</v>
      </c>
      <c r="G170" s="19" t="s">
        <v>496</v>
      </c>
      <c r="H170" s="21" t="s">
        <v>497</v>
      </c>
      <c r="I170" s="21" t="s">
        <v>498</v>
      </c>
      <c r="J170" s="21" t="s">
        <v>400</v>
      </c>
      <c r="K170" s="26" t="s">
        <v>401</v>
      </c>
      <c r="L170" s="27" t="s">
        <v>499</v>
      </c>
    </row>
    <row r="171" customFormat="1" ht="19.9" customHeight="1" spans="1:12">
      <c r="A171" s="19"/>
      <c r="B171" s="19"/>
      <c r="C171" s="20"/>
      <c r="D171" s="19"/>
      <c r="E171" s="19" t="s">
        <v>395</v>
      </c>
      <c r="F171" s="19" t="s">
        <v>396</v>
      </c>
      <c r="G171" s="19" t="s">
        <v>505</v>
      </c>
      <c r="H171" s="21" t="s">
        <v>398</v>
      </c>
      <c r="I171" s="21" t="s">
        <v>399</v>
      </c>
      <c r="J171" s="21" t="s">
        <v>400</v>
      </c>
      <c r="K171" s="26" t="s">
        <v>502</v>
      </c>
      <c r="L171" s="27"/>
    </row>
    <row r="172" customFormat="1" ht="19.9" customHeight="1" spans="1:12">
      <c r="A172" s="19"/>
      <c r="B172" s="19"/>
      <c r="C172" s="20"/>
      <c r="D172" s="19"/>
      <c r="E172" s="19" t="s">
        <v>403</v>
      </c>
      <c r="F172" s="19" t="s">
        <v>404</v>
      </c>
      <c r="G172" s="19" t="s">
        <v>500</v>
      </c>
      <c r="H172" s="21" t="s">
        <v>497</v>
      </c>
      <c r="I172" s="21" t="s">
        <v>498</v>
      </c>
      <c r="J172" s="21" t="s">
        <v>501</v>
      </c>
      <c r="K172" s="26" t="s">
        <v>502</v>
      </c>
      <c r="L172" s="27" t="s">
        <v>499</v>
      </c>
    </row>
    <row r="173" customFormat="1" ht="19.9" customHeight="1" spans="1:12">
      <c r="A173" s="19"/>
      <c r="B173" s="19" t="s">
        <v>415</v>
      </c>
      <c r="C173" s="20" t="s">
        <v>512</v>
      </c>
      <c r="D173" s="19" t="s">
        <v>494</v>
      </c>
      <c r="E173" s="19" t="s">
        <v>403</v>
      </c>
      <c r="F173" s="19" t="s">
        <v>404</v>
      </c>
      <c r="G173" s="19" t="s">
        <v>500</v>
      </c>
      <c r="H173" s="21" t="s">
        <v>497</v>
      </c>
      <c r="I173" s="21" t="s">
        <v>498</v>
      </c>
      <c r="J173" s="21" t="s">
        <v>501</v>
      </c>
      <c r="K173" s="26" t="s">
        <v>502</v>
      </c>
      <c r="L173" s="27" t="s">
        <v>499</v>
      </c>
    </row>
    <row r="174" customFormat="1" ht="19.9" customHeight="1" spans="1:12">
      <c r="A174" s="19"/>
      <c r="B174" s="19"/>
      <c r="C174" s="20"/>
      <c r="D174" s="19"/>
      <c r="E174" s="19" t="s">
        <v>395</v>
      </c>
      <c r="F174" s="19" t="s">
        <v>396</v>
      </c>
      <c r="G174" s="19" t="s">
        <v>505</v>
      </c>
      <c r="H174" s="21" t="s">
        <v>398</v>
      </c>
      <c r="I174" s="21" t="s">
        <v>399</v>
      </c>
      <c r="J174" s="21" t="s">
        <v>400</v>
      </c>
      <c r="K174" s="26" t="s">
        <v>502</v>
      </c>
      <c r="L174" s="27"/>
    </row>
    <row r="175" customFormat="1" ht="81.4" customHeight="1" spans="1:12">
      <c r="A175" s="19"/>
      <c r="B175" s="19"/>
      <c r="C175" s="20"/>
      <c r="D175" s="19"/>
      <c r="E175" s="19" t="s">
        <v>395</v>
      </c>
      <c r="F175" s="19" t="s">
        <v>503</v>
      </c>
      <c r="G175" s="19" t="s">
        <v>504</v>
      </c>
      <c r="H175" s="21" t="s">
        <v>497</v>
      </c>
      <c r="I175" s="21" t="s">
        <v>399</v>
      </c>
      <c r="J175" s="21" t="s">
        <v>400</v>
      </c>
      <c r="K175" s="26" t="s">
        <v>502</v>
      </c>
      <c r="L175" s="27" t="s">
        <v>499</v>
      </c>
    </row>
    <row r="176" customFormat="1" ht="67.8" customHeight="1" spans="1:12">
      <c r="A176" s="19"/>
      <c r="B176" s="19"/>
      <c r="C176" s="20"/>
      <c r="D176" s="19"/>
      <c r="E176" s="19" t="s">
        <v>403</v>
      </c>
      <c r="F176" s="19" t="s">
        <v>495</v>
      </c>
      <c r="G176" s="19" t="s">
        <v>496</v>
      </c>
      <c r="H176" s="21" t="s">
        <v>497</v>
      </c>
      <c r="I176" s="21" t="s">
        <v>498</v>
      </c>
      <c r="J176" s="21" t="s">
        <v>400</v>
      </c>
      <c r="K176" s="26" t="s">
        <v>401</v>
      </c>
      <c r="L176" s="27" t="s">
        <v>499</v>
      </c>
    </row>
    <row r="177" customFormat="1" ht="19.9" customHeight="1" spans="1:12">
      <c r="A177" s="19"/>
      <c r="B177" s="19" t="s">
        <v>417</v>
      </c>
      <c r="C177" s="20" t="s">
        <v>513</v>
      </c>
      <c r="D177" s="19" t="s">
        <v>494</v>
      </c>
      <c r="E177" s="19" t="s">
        <v>403</v>
      </c>
      <c r="F177" s="19" t="s">
        <v>404</v>
      </c>
      <c r="G177" s="19" t="s">
        <v>500</v>
      </c>
      <c r="H177" s="21" t="s">
        <v>497</v>
      </c>
      <c r="I177" s="21" t="s">
        <v>498</v>
      </c>
      <c r="J177" s="21" t="s">
        <v>501</v>
      </c>
      <c r="K177" s="26" t="s">
        <v>502</v>
      </c>
      <c r="L177" s="27" t="s">
        <v>499</v>
      </c>
    </row>
    <row r="178" customFormat="1" ht="81.4" customHeight="1" spans="1:12">
      <c r="A178" s="19"/>
      <c r="B178" s="19"/>
      <c r="C178" s="20"/>
      <c r="D178" s="19"/>
      <c r="E178" s="19" t="s">
        <v>395</v>
      </c>
      <c r="F178" s="19" t="s">
        <v>503</v>
      </c>
      <c r="G178" s="19" t="s">
        <v>504</v>
      </c>
      <c r="H178" s="21" t="s">
        <v>497</v>
      </c>
      <c r="I178" s="21" t="s">
        <v>399</v>
      </c>
      <c r="J178" s="21" t="s">
        <v>400</v>
      </c>
      <c r="K178" s="26" t="s">
        <v>502</v>
      </c>
      <c r="L178" s="27" t="s">
        <v>499</v>
      </c>
    </row>
    <row r="179" customFormat="1" ht="19.9" customHeight="1" spans="1:12">
      <c r="A179" s="19"/>
      <c r="B179" s="19"/>
      <c r="C179" s="20"/>
      <c r="D179" s="19"/>
      <c r="E179" s="19" t="s">
        <v>395</v>
      </c>
      <c r="F179" s="19" t="s">
        <v>396</v>
      </c>
      <c r="G179" s="19" t="s">
        <v>505</v>
      </c>
      <c r="H179" s="21" t="s">
        <v>398</v>
      </c>
      <c r="I179" s="21" t="s">
        <v>399</v>
      </c>
      <c r="J179" s="21" t="s">
        <v>400</v>
      </c>
      <c r="K179" s="26" t="s">
        <v>502</v>
      </c>
      <c r="L179" s="27"/>
    </row>
    <row r="180" customFormat="1" ht="67.8" customHeight="1" spans="1:12">
      <c r="A180" s="19"/>
      <c r="B180" s="19"/>
      <c r="C180" s="20"/>
      <c r="D180" s="19"/>
      <c r="E180" s="19" t="s">
        <v>403</v>
      </c>
      <c r="F180" s="19" t="s">
        <v>495</v>
      </c>
      <c r="G180" s="19" t="s">
        <v>496</v>
      </c>
      <c r="H180" s="21" t="s">
        <v>497</v>
      </c>
      <c r="I180" s="21" t="s">
        <v>498</v>
      </c>
      <c r="J180" s="21" t="s">
        <v>400</v>
      </c>
      <c r="K180" s="26" t="s">
        <v>401</v>
      </c>
      <c r="L180" s="27" t="s">
        <v>499</v>
      </c>
    </row>
    <row r="181" customFormat="1" ht="81.4" customHeight="1" spans="1:12">
      <c r="A181" s="19" t="s">
        <v>514</v>
      </c>
      <c r="B181" s="19" t="s">
        <v>392</v>
      </c>
      <c r="C181" s="20" t="s">
        <v>515</v>
      </c>
      <c r="D181" s="19" t="s">
        <v>494</v>
      </c>
      <c r="E181" s="19" t="s">
        <v>395</v>
      </c>
      <c r="F181" s="19" t="s">
        <v>503</v>
      </c>
      <c r="G181" s="19" t="s">
        <v>504</v>
      </c>
      <c r="H181" s="21" t="s">
        <v>497</v>
      </c>
      <c r="I181" s="21" t="s">
        <v>399</v>
      </c>
      <c r="J181" s="21" t="s">
        <v>400</v>
      </c>
      <c r="K181" s="26" t="s">
        <v>502</v>
      </c>
      <c r="L181" s="27" t="s">
        <v>499</v>
      </c>
    </row>
    <row r="182" customFormat="1" ht="19.9" customHeight="1" spans="1:12">
      <c r="A182" s="19"/>
      <c r="B182" s="19"/>
      <c r="C182" s="20"/>
      <c r="D182" s="19"/>
      <c r="E182" s="19" t="s">
        <v>395</v>
      </c>
      <c r="F182" s="19" t="s">
        <v>396</v>
      </c>
      <c r="G182" s="19" t="s">
        <v>505</v>
      </c>
      <c r="H182" s="21" t="s">
        <v>398</v>
      </c>
      <c r="I182" s="21" t="s">
        <v>399</v>
      </c>
      <c r="J182" s="21" t="s">
        <v>400</v>
      </c>
      <c r="K182" s="26" t="s">
        <v>502</v>
      </c>
      <c r="L182" s="27"/>
    </row>
    <row r="183" customFormat="1" ht="19.9" customHeight="1" spans="1:12">
      <c r="A183" s="19"/>
      <c r="B183" s="19"/>
      <c r="C183" s="20"/>
      <c r="D183" s="19"/>
      <c r="E183" s="19" t="s">
        <v>403</v>
      </c>
      <c r="F183" s="19" t="s">
        <v>404</v>
      </c>
      <c r="G183" s="19" t="s">
        <v>500</v>
      </c>
      <c r="H183" s="21" t="s">
        <v>497</v>
      </c>
      <c r="I183" s="21" t="s">
        <v>498</v>
      </c>
      <c r="J183" s="21" t="s">
        <v>501</v>
      </c>
      <c r="K183" s="26" t="s">
        <v>502</v>
      </c>
      <c r="L183" s="27" t="s">
        <v>499</v>
      </c>
    </row>
    <row r="184" customFormat="1" ht="67.8" customHeight="1" spans="1:12">
      <c r="A184" s="19"/>
      <c r="B184" s="19"/>
      <c r="C184" s="20"/>
      <c r="D184" s="19"/>
      <c r="E184" s="19" t="s">
        <v>403</v>
      </c>
      <c r="F184" s="19" t="s">
        <v>495</v>
      </c>
      <c r="G184" s="19" t="s">
        <v>496</v>
      </c>
      <c r="H184" s="21" t="s">
        <v>497</v>
      </c>
      <c r="I184" s="21" t="s">
        <v>498</v>
      </c>
      <c r="J184" s="21" t="s">
        <v>400</v>
      </c>
      <c r="K184" s="26" t="s">
        <v>401</v>
      </c>
      <c r="L184" s="27" t="s">
        <v>499</v>
      </c>
    </row>
    <row r="185" customFormat="1" ht="81.4" customHeight="1" spans="1:12">
      <c r="A185" s="19"/>
      <c r="B185" s="19" t="s">
        <v>458</v>
      </c>
      <c r="C185" s="20" t="s">
        <v>516</v>
      </c>
      <c r="D185" s="19" t="s">
        <v>494</v>
      </c>
      <c r="E185" s="19" t="s">
        <v>395</v>
      </c>
      <c r="F185" s="19" t="s">
        <v>503</v>
      </c>
      <c r="G185" s="19" t="s">
        <v>504</v>
      </c>
      <c r="H185" s="21" t="s">
        <v>497</v>
      </c>
      <c r="I185" s="21" t="s">
        <v>399</v>
      </c>
      <c r="J185" s="21" t="s">
        <v>400</v>
      </c>
      <c r="K185" s="26" t="s">
        <v>502</v>
      </c>
      <c r="L185" s="27" t="s">
        <v>499</v>
      </c>
    </row>
    <row r="186" customFormat="1" ht="19.9" customHeight="1" spans="1:12">
      <c r="A186" s="19"/>
      <c r="B186" s="19"/>
      <c r="C186" s="20"/>
      <c r="D186" s="19"/>
      <c r="E186" s="19" t="s">
        <v>403</v>
      </c>
      <c r="F186" s="19" t="s">
        <v>404</v>
      </c>
      <c r="G186" s="19" t="s">
        <v>500</v>
      </c>
      <c r="H186" s="21" t="s">
        <v>497</v>
      </c>
      <c r="I186" s="21" t="s">
        <v>498</v>
      </c>
      <c r="J186" s="21" t="s">
        <v>501</v>
      </c>
      <c r="K186" s="26" t="s">
        <v>502</v>
      </c>
      <c r="L186" s="27" t="s">
        <v>499</v>
      </c>
    </row>
    <row r="187" customFormat="1" ht="19.9" customHeight="1" spans="1:12">
      <c r="A187" s="19"/>
      <c r="B187" s="19"/>
      <c r="C187" s="20"/>
      <c r="D187" s="19"/>
      <c r="E187" s="19" t="s">
        <v>395</v>
      </c>
      <c r="F187" s="19" t="s">
        <v>396</v>
      </c>
      <c r="G187" s="19" t="s">
        <v>505</v>
      </c>
      <c r="H187" s="21" t="s">
        <v>398</v>
      </c>
      <c r="I187" s="21" t="s">
        <v>399</v>
      </c>
      <c r="J187" s="21" t="s">
        <v>400</v>
      </c>
      <c r="K187" s="26" t="s">
        <v>502</v>
      </c>
      <c r="L187" s="27"/>
    </row>
    <row r="188" customFormat="1" ht="67.8" customHeight="1" spans="1:12">
      <c r="A188" s="19"/>
      <c r="B188" s="19"/>
      <c r="C188" s="20"/>
      <c r="D188" s="19"/>
      <c r="E188" s="19" t="s">
        <v>403</v>
      </c>
      <c r="F188" s="19" t="s">
        <v>495</v>
      </c>
      <c r="G188" s="19" t="s">
        <v>496</v>
      </c>
      <c r="H188" s="21" t="s">
        <v>497</v>
      </c>
      <c r="I188" s="21" t="s">
        <v>498</v>
      </c>
      <c r="J188" s="21" t="s">
        <v>400</v>
      </c>
      <c r="K188" s="26" t="s">
        <v>401</v>
      </c>
      <c r="L188" s="27" t="s">
        <v>499</v>
      </c>
    </row>
    <row r="189" customFormat="1" ht="19.9" customHeight="1" spans="1:12">
      <c r="A189" s="19" t="s">
        <v>517</v>
      </c>
      <c r="B189" s="19" t="s">
        <v>392</v>
      </c>
      <c r="C189" s="20" t="s">
        <v>518</v>
      </c>
      <c r="D189" s="19" t="s">
        <v>494</v>
      </c>
      <c r="E189" s="19" t="s">
        <v>403</v>
      </c>
      <c r="F189" s="19" t="s">
        <v>404</v>
      </c>
      <c r="G189" s="19" t="s">
        <v>500</v>
      </c>
      <c r="H189" s="21" t="s">
        <v>497</v>
      </c>
      <c r="I189" s="21" t="s">
        <v>498</v>
      </c>
      <c r="J189" s="21" t="s">
        <v>501</v>
      </c>
      <c r="K189" s="26" t="s">
        <v>502</v>
      </c>
      <c r="L189" s="27" t="s">
        <v>499</v>
      </c>
    </row>
    <row r="190" customFormat="1" ht="19.9" customHeight="1" spans="1:12">
      <c r="A190" s="19"/>
      <c r="B190" s="19"/>
      <c r="C190" s="20"/>
      <c r="D190" s="19"/>
      <c r="E190" s="19" t="s">
        <v>395</v>
      </c>
      <c r="F190" s="19" t="s">
        <v>396</v>
      </c>
      <c r="G190" s="19" t="s">
        <v>505</v>
      </c>
      <c r="H190" s="21" t="s">
        <v>398</v>
      </c>
      <c r="I190" s="21" t="s">
        <v>399</v>
      </c>
      <c r="J190" s="21" t="s">
        <v>400</v>
      </c>
      <c r="K190" s="26" t="s">
        <v>502</v>
      </c>
      <c r="L190" s="27"/>
    </row>
    <row r="191" customFormat="1" ht="67.8" customHeight="1" spans="1:12">
      <c r="A191" s="19"/>
      <c r="B191" s="19"/>
      <c r="C191" s="20"/>
      <c r="D191" s="19"/>
      <c r="E191" s="19" t="s">
        <v>403</v>
      </c>
      <c r="F191" s="19" t="s">
        <v>495</v>
      </c>
      <c r="G191" s="19" t="s">
        <v>496</v>
      </c>
      <c r="H191" s="21" t="s">
        <v>497</v>
      </c>
      <c r="I191" s="21" t="s">
        <v>498</v>
      </c>
      <c r="J191" s="21" t="s">
        <v>400</v>
      </c>
      <c r="K191" s="26" t="s">
        <v>401</v>
      </c>
      <c r="L191" s="27" t="s">
        <v>499</v>
      </c>
    </row>
    <row r="192" customFormat="1" ht="81.4" customHeight="1" spans="1:12">
      <c r="A192" s="19"/>
      <c r="B192" s="19"/>
      <c r="C192" s="20"/>
      <c r="D192" s="19"/>
      <c r="E192" s="19" t="s">
        <v>395</v>
      </c>
      <c r="F192" s="19" t="s">
        <v>503</v>
      </c>
      <c r="G192" s="19" t="s">
        <v>504</v>
      </c>
      <c r="H192" s="21" t="s">
        <v>497</v>
      </c>
      <c r="I192" s="21" t="s">
        <v>399</v>
      </c>
      <c r="J192" s="21" t="s">
        <v>400</v>
      </c>
      <c r="K192" s="26" t="s">
        <v>502</v>
      </c>
      <c r="L192" s="27" t="s">
        <v>499</v>
      </c>
    </row>
    <row r="193" customFormat="1" ht="19.9" customHeight="1" spans="1:12">
      <c r="A193" s="19"/>
      <c r="B193" s="19" t="s">
        <v>407</v>
      </c>
      <c r="C193" s="20" t="s">
        <v>519</v>
      </c>
      <c r="D193" s="19" t="s">
        <v>494</v>
      </c>
      <c r="E193" s="19" t="s">
        <v>395</v>
      </c>
      <c r="F193" s="19" t="s">
        <v>396</v>
      </c>
      <c r="G193" s="19" t="s">
        <v>505</v>
      </c>
      <c r="H193" s="21" t="s">
        <v>398</v>
      </c>
      <c r="I193" s="21" t="s">
        <v>399</v>
      </c>
      <c r="J193" s="21" t="s">
        <v>400</v>
      </c>
      <c r="K193" s="26" t="s">
        <v>502</v>
      </c>
      <c r="L193" s="27"/>
    </row>
    <row r="194" customFormat="1" ht="67.8" customHeight="1" spans="1:12">
      <c r="A194" s="19"/>
      <c r="B194" s="19"/>
      <c r="C194" s="20"/>
      <c r="D194" s="19"/>
      <c r="E194" s="19" t="s">
        <v>403</v>
      </c>
      <c r="F194" s="19" t="s">
        <v>495</v>
      </c>
      <c r="G194" s="19" t="s">
        <v>496</v>
      </c>
      <c r="H194" s="21" t="s">
        <v>497</v>
      </c>
      <c r="I194" s="21" t="s">
        <v>498</v>
      </c>
      <c r="J194" s="21" t="s">
        <v>400</v>
      </c>
      <c r="K194" s="26" t="s">
        <v>401</v>
      </c>
      <c r="L194" s="27" t="s">
        <v>499</v>
      </c>
    </row>
    <row r="195" customFormat="1" ht="81.4" customHeight="1" spans="1:12">
      <c r="A195" s="19"/>
      <c r="B195" s="19"/>
      <c r="C195" s="20"/>
      <c r="D195" s="19"/>
      <c r="E195" s="19" t="s">
        <v>395</v>
      </c>
      <c r="F195" s="19" t="s">
        <v>503</v>
      </c>
      <c r="G195" s="19" t="s">
        <v>504</v>
      </c>
      <c r="H195" s="21" t="s">
        <v>497</v>
      </c>
      <c r="I195" s="21" t="s">
        <v>399</v>
      </c>
      <c r="J195" s="21" t="s">
        <v>400</v>
      </c>
      <c r="K195" s="26" t="s">
        <v>502</v>
      </c>
      <c r="L195" s="27" t="s">
        <v>499</v>
      </c>
    </row>
    <row r="196" customFormat="1" ht="19.9" customHeight="1" spans="1:12">
      <c r="A196" s="19"/>
      <c r="B196" s="19"/>
      <c r="C196" s="20"/>
      <c r="D196" s="19"/>
      <c r="E196" s="19" t="s">
        <v>403</v>
      </c>
      <c r="F196" s="19" t="s">
        <v>404</v>
      </c>
      <c r="G196" s="19" t="s">
        <v>500</v>
      </c>
      <c r="H196" s="21" t="s">
        <v>497</v>
      </c>
      <c r="I196" s="21" t="s">
        <v>498</v>
      </c>
      <c r="J196" s="21" t="s">
        <v>501</v>
      </c>
      <c r="K196" s="26" t="s">
        <v>502</v>
      </c>
      <c r="L196" s="27" t="s">
        <v>499</v>
      </c>
    </row>
    <row r="197" customFormat="1" ht="67.8" customHeight="1" spans="1:12">
      <c r="A197" s="19"/>
      <c r="B197" s="19" t="s">
        <v>409</v>
      </c>
      <c r="C197" s="20" t="s">
        <v>520</v>
      </c>
      <c r="D197" s="19" t="s">
        <v>494</v>
      </c>
      <c r="E197" s="19" t="s">
        <v>403</v>
      </c>
      <c r="F197" s="19" t="s">
        <v>495</v>
      </c>
      <c r="G197" s="19" t="s">
        <v>496</v>
      </c>
      <c r="H197" s="21" t="s">
        <v>497</v>
      </c>
      <c r="I197" s="21" t="s">
        <v>498</v>
      </c>
      <c r="J197" s="21" t="s">
        <v>400</v>
      </c>
      <c r="K197" s="26" t="s">
        <v>401</v>
      </c>
      <c r="L197" s="27" t="s">
        <v>499</v>
      </c>
    </row>
    <row r="198" customFormat="1" ht="19.9" customHeight="1" spans="1:12">
      <c r="A198" s="19"/>
      <c r="B198" s="19"/>
      <c r="C198" s="20"/>
      <c r="D198" s="19"/>
      <c r="E198" s="19" t="s">
        <v>403</v>
      </c>
      <c r="F198" s="19" t="s">
        <v>404</v>
      </c>
      <c r="G198" s="19" t="s">
        <v>500</v>
      </c>
      <c r="H198" s="21" t="s">
        <v>497</v>
      </c>
      <c r="I198" s="21" t="s">
        <v>498</v>
      </c>
      <c r="J198" s="21" t="s">
        <v>501</v>
      </c>
      <c r="K198" s="26" t="s">
        <v>502</v>
      </c>
      <c r="L198" s="27" t="s">
        <v>499</v>
      </c>
    </row>
    <row r="199" customFormat="1" ht="19.9" customHeight="1" spans="1:12">
      <c r="A199" s="19"/>
      <c r="B199" s="19"/>
      <c r="C199" s="20"/>
      <c r="D199" s="19"/>
      <c r="E199" s="19" t="s">
        <v>395</v>
      </c>
      <c r="F199" s="19" t="s">
        <v>396</v>
      </c>
      <c r="G199" s="19" t="s">
        <v>505</v>
      </c>
      <c r="H199" s="21" t="s">
        <v>398</v>
      </c>
      <c r="I199" s="21" t="s">
        <v>399</v>
      </c>
      <c r="J199" s="21" t="s">
        <v>400</v>
      </c>
      <c r="K199" s="26" t="s">
        <v>502</v>
      </c>
      <c r="L199" s="27"/>
    </row>
    <row r="200" customFormat="1" ht="81.4" customHeight="1" spans="1:12">
      <c r="A200" s="19"/>
      <c r="B200" s="19"/>
      <c r="C200" s="20"/>
      <c r="D200" s="19"/>
      <c r="E200" s="19" t="s">
        <v>395</v>
      </c>
      <c r="F200" s="19" t="s">
        <v>503</v>
      </c>
      <c r="G200" s="19" t="s">
        <v>504</v>
      </c>
      <c r="H200" s="21" t="s">
        <v>497</v>
      </c>
      <c r="I200" s="21" t="s">
        <v>399</v>
      </c>
      <c r="J200" s="21" t="s">
        <v>400</v>
      </c>
      <c r="K200" s="26" t="s">
        <v>502</v>
      </c>
      <c r="L200" s="27" t="s">
        <v>499</v>
      </c>
    </row>
    <row r="201" customFormat="1" ht="67.8" customHeight="1" spans="1:12">
      <c r="A201" s="19"/>
      <c r="B201" s="19" t="s">
        <v>411</v>
      </c>
      <c r="C201" s="20" t="s">
        <v>521</v>
      </c>
      <c r="D201" s="19" t="s">
        <v>494</v>
      </c>
      <c r="E201" s="19" t="s">
        <v>403</v>
      </c>
      <c r="F201" s="19" t="s">
        <v>495</v>
      </c>
      <c r="G201" s="19" t="s">
        <v>496</v>
      </c>
      <c r="H201" s="21" t="s">
        <v>497</v>
      </c>
      <c r="I201" s="21" t="s">
        <v>498</v>
      </c>
      <c r="J201" s="21" t="s">
        <v>400</v>
      </c>
      <c r="K201" s="26" t="s">
        <v>401</v>
      </c>
      <c r="L201" s="27" t="s">
        <v>499</v>
      </c>
    </row>
    <row r="202" customFormat="1" ht="81.4" customHeight="1" spans="1:12">
      <c r="A202" s="19"/>
      <c r="B202" s="19"/>
      <c r="C202" s="20"/>
      <c r="D202" s="19"/>
      <c r="E202" s="19" t="s">
        <v>395</v>
      </c>
      <c r="F202" s="19" t="s">
        <v>503</v>
      </c>
      <c r="G202" s="19" t="s">
        <v>504</v>
      </c>
      <c r="H202" s="21" t="s">
        <v>497</v>
      </c>
      <c r="I202" s="21" t="s">
        <v>399</v>
      </c>
      <c r="J202" s="21" t="s">
        <v>400</v>
      </c>
      <c r="K202" s="26" t="s">
        <v>502</v>
      </c>
      <c r="L202" s="27" t="s">
        <v>499</v>
      </c>
    </row>
    <row r="203" customFormat="1" ht="19.9" customHeight="1" spans="1:12">
      <c r="A203" s="19"/>
      <c r="B203" s="19"/>
      <c r="C203" s="20"/>
      <c r="D203" s="19"/>
      <c r="E203" s="19" t="s">
        <v>395</v>
      </c>
      <c r="F203" s="19" t="s">
        <v>396</v>
      </c>
      <c r="G203" s="19" t="s">
        <v>505</v>
      </c>
      <c r="H203" s="21" t="s">
        <v>398</v>
      </c>
      <c r="I203" s="21" t="s">
        <v>399</v>
      </c>
      <c r="J203" s="21" t="s">
        <v>400</v>
      </c>
      <c r="K203" s="26" t="s">
        <v>502</v>
      </c>
      <c r="L203" s="27"/>
    </row>
    <row r="204" customFormat="1" ht="19.9" customHeight="1" spans="1:12">
      <c r="A204" s="19"/>
      <c r="B204" s="19"/>
      <c r="C204" s="20"/>
      <c r="D204" s="19"/>
      <c r="E204" s="19" t="s">
        <v>403</v>
      </c>
      <c r="F204" s="19" t="s">
        <v>404</v>
      </c>
      <c r="G204" s="19" t="s">
        <v>500</v>
      </c>
      <c r="H204" s="21" t="s">
        <v>497</v>
      </c>
      <c r="I204" s="21" t="s">
        <v>498</v>
      </c>
      <c r="J204" s="21" t="s">
        <v>501</v>
      </c>
      <c r="K204" s="26" t="s">
        <v>502</v>
      </c>
      <c r="L204" s="27" t="s">
        <v>499</v>
      </c>
    </row>
    <row r="205" customFormat="1" ht="81.4" customHeight="1" spans="1:12">
      <c r="A205" s="19"/>
      <c r="B205" s="19" t="s">
        <v>413</v>
      </c>
      <c r="C205" s="20" t="s">
        <v>522</v>
      </c>
      <c r="D205" s="19" t="s">
        <v>494</v>
      </c>
      <c r="E205" s="19" t="s">
        <v>395</v>
      </c>
      <c r="F205" s="19" t="s">
        <v>503</v>
      </c>
      <c r="G205" s="19" t="s">
        <v>504</v>
      </c>
      <c r="H205" s="21" t="s">
        <v>497</v>
      </c>
      <c r="I205" s="21" t="s">
        <v>399</v>
      </c>
      <c r="J205" s="21" t="s">
        <v>400</v>
      </c>
      <c r="K205" s="26" t="s">
        <v>502</v>
      </c>
      <c r="L205" s="27" t="s">
        <v>499</v>
      </c>
    </row>
    <row r="206" customFormat="1" ht="19.9" customHeight="1" spans="1:12">
      <c r="A206" s="19"/>
      <c r="B206" s="19"/>
      <c r="C206" s="20"/>
      <c r="D206" s="19"/>
      <c r="E206" s="19" t="s">
        <v>403</v>
      </c>
      <c r="F206" s="19" t="s">
        <v>404</v>
      </c>
      <c r="G206" s="19" t="s">
        <v>500</v>
      </c>
      <c r="H206" s="21" t="s">
        <v>497</v>
      </c>
      <c r="I206" s="21" t="s">
        <v>498</v>
      </c>
      <c r="J206" s="21" t="s">
        <v>501</v>
      </c>
      <c r="K206" s="26" t="s">
        <v>502</v>
      </c>
      <c r="L206" s="27" t="s">
        <v>499</v>
      </c>
    </row>
    <row r="207" customFormat="1" ht="19.9" customHeight="1" spans="1:12">
      <c r="A207" s="19"/>
      <c r="B207" s="19"/>
      <c r="C207" s="20"/>
      <c r="D207" s="19"/>
      <c r="E207" s="19" t="s">
        <v>395</v>
      </c>
      <c r="F207" s="19" t="s">
        <v>396</v>
      </c>
      <c r="G207" s="19" t="s">
        <v>505</v>
      </c>
      <c r="H207" s="21" t="s">
        <v>398</v>
      </c>
      <c r="I207" s="21" t="s">
        <v>399</v>
      </c>
      <c r="J207" s="21" t="s">
        <v>400</v>
      </c>
      <c r="K207" s="26" t="s">
        <v>502</v>
      </c>
      <c r="L207" s="27"/>
    </row>
    <row r="208" customFormat="1" ht="67.8" customHeight="1" spans="1:12">
      <c r="A208" s="19"/>
      <c r="B208" s="19"/>
      <c r="C208" s="20"/>
      <c r="D208" s="19"/>
      <c r="E208" s="19" t="s">
        <v>403</v>
      </c>
      <c r="F208" s="19" t="s">
        <v>495</v>
      </c>
      <c r="G208" s="19" t="s">
        <v>496</v>
      </c>
      <c r="H208" s="21" t="s">
        <v>497</v>
      </c>
      <c r="I208" s="21" t="s">
        <v>498</v>
      </c>
      <c r="J208" s="21" t="s">
        <v>400</v>
      </c>
      <c r="K208" s="26" t="s">
        <v>401</v>
      </c>
      <c r="L208" s="27" t="s">
        <v>499</v>
      </c>
    </row>
    <row r="209" customFormat="1" ht="67.8" customHeight="1" spans="1:12">
      <c r="A209" s="19"/>
      <c r="B209" s="19" t="s">
        <v>415</v>
      </c>
      <c r="C209" s="20" t="s">
        <v>522</v>
      </c>
      <c r="D209" s="19" t="s">
        <v>494</v>
      </c>
      <c r="E209" s="19" t="s">
        <v>403</v>
      </c>
      <c r="F209" s="19" t="s">
        <v>495</v>
      </c>
      <c r="G209" s="19" t="s">
        <v>496</v>
      </c>
      <c r="H209" s="21" t="s">
        <v>497</v>
      </c>
      <c r="I209" s="21" t="s">
        <v>498</v>
      </c>
      <c r="J209" s="21" t="s">
        <v>400</v>
      </c>
      <c r="K209" s="26" t="s">
        <v>401</v>
      </c>
      <c r="L209" s="27" t="s">
        <v>499</v>
      </c>
    </row>
    <row r="210" customFormat="1" ht="81.4" customHeight="1" spans="1:12">
      <c r="A210" s="19"/>
      <c r="B210" s="19"/>
      <c r="C210" s="20"/>
      <c r="D210" s="19"/>
      <c r="E210" s="19" t="s">
        <v>395</v>
      </c>
      <c r="F210" s="19" t="s">
        <v>503</v>
      </c>
      <c r="G210" s="19" t="s">
        <v>504</v>
      </c>
      <c r="H210" s="21" t="s">
        <v>497</v>
      </c>
      <c r="I210" s="21" t="s">
        <v>399</v>
      </c>
      <c r="J210" s="21" t="s">
        <v>400</v>
      </c>
      <c r="K210" s="26" t="s">
        <v>502</v>
      </c>
      <c r="L210" s="27" t="s">
        <v>499</v>
      </c>
    </row>
    <row r="211" customFormat="1" ht="19.9" customHeight="1" spans="1:12">
      <c r="A211" s="19"/>
      <c r="B211" s="19"/>
      <c r="C211" s="20"/>
      <c r="D211" s="19"/>
      <c r="E211" s="19" t="s">
        <v>395</v>
      </c>
      <c r="F211" s="19" t="s">
        <v>396</v>
      </c>
      <c r="G211" s="19" t="s">
        <v>505</v>
      </c>
      <c r="H211" s="21" t="s">
        <v>398</v>
      </c>
      <c r="I211" s="21" t="s">
        <v>399</v>
      </c>
      <c r="J211" s="21" t="s">
        <v>400</v>
      </c>
      <c r="K211" s="26" t="s">
        <v>502</v>
      </c>
      <c r="L211" s="27"/>
    </row>
    <row r="212" customFormat="1" ht="19.9" customHeight="1" spans="1:12">
      <c r="A212" s="19"/>
      <c r="B212" s="19"/>
      <c r="C212" s="20"/>
      <c r="D212" s="19"/>
      <c r="E212" s="19" t="s">
        <v>403</v>
      </c>
      <c r="F212" s="19" t="s">
        <v>404</v>
      </c>
      <c r="G212" s="19" t="s">
        <v>500</v>
      </c>
      <c r="H212" s="21" t="s">
        <v>497</v>
      </c>
      <c r="I212" s="21" t="s">
        <v>498</v>
      </c>
      <c r="J212" s="21" t="s">
        <v>501</v>
      </c>
      <c r="K212" s="26" t="s">
        <v>502</v>
      </c>
      <c r="L212" s="27" t="s">
        <v>499</v>
      </c>
    </row>
    <row r="213" customFormat="1" ht="19.9" customHeight="1" spans="1:12">
      <c r="A213" s="19"/>
      <c r="B213" s="19" t="s">
        <v>417</v>
      </c>
      <c r="C213" s="20" t="s">
        <v>523</v>
      </c>
      <c r="D213" s="19" t="s">
        <v>494</v>
      </c>
      <c r="E213" s="19" t="s">
        <v>403</v>
      </c>
      <c r="F213" s="19" t="s">
        <v>404</v>
      </c>
      <c r="G213" s="19" t="s">
        <v>500</v>
      </c>
      <c r="H213" s="21" t="s">
        <v>497</v>
      </c>
      <c r="I213" s="21" t="s">
        <v>498</v>
      </c>
      <c r="J213" s="21" t="s">
        <v>501</v>
      </c>
      <c r="K213" s="26" t="s">
        <v>502</v>
      </c>
      <c r="L213" s="27" t="s">
        <v>499</v>
      </c>
    </row>
    <row r="214" customFormat="1" ht="81.4" customHeight="1" spans="1:12">
      <c r="A214" s="19"/>
      <c r="B214" s="19"/>
      <c r="C214" s="20"/>
      <c r="D214" s="19"/>
      <c r="E214" s="19" t="s">
        <v>395</v>
      </c>
      <c r="F214" s="19" t="s">
        <v>503</v>
      </c>
      <c r="G214" s="19" t="s">
        <v>504</v>
      </c>
      <c r="H214" s="21" t="s">
        <v>497</v>
      </c>
      <c r="I214" s="21" t="s">
        <v>399</v>
      </c>
      <c r="J214" s="21" t="s">
        <v>400</v>
      </c>
      <c r="K214" s="26" t="s">
        <v>502</v>
      </c>
      <c r="L214" s="27" t="s">
        <v>499</v>
      </c>
    </row>
    <row r="215" customFormat="1" ht="67.8" customHeight="1" spans="1:12">
      <c r="A215" s="19"/>
      <c r="B215" s="19"/>
      <c r="C215" s="20"/>
      <c r="D215" s="19"/>
      <c r="E215" s="19" t="s">
        <v>403</v>
      </c>
      <c r="F215" s="19" t="s">
        <v>495</v>
      </c>
      <c r="G215" s="19" t="s">
        <v>496</v>
      </c>
      <c r="H215" s="21" t="s">
        <v>497</v>
      </c>
      <c r="I215" s="21" t="s">
        <v>498</v>
      </c>
      <c r="J215" s="21" t="s">
        <v>400</v>
      </c>
      <c r="K215" s="26" t="s">
        <v>401</v>
      </c>
      <c r="L215" s="27" t="s">
        <v>499</v>
      </c>
    </row>
    <row r="216" customFormat="1" ht="19.9" customHeight="1" spans="1:12">
      <c r="A216" s="19"/>
      <c r="B216" s="19"/>
      <c r="C216" s="20"/>
      <c r="D216" s="19"/>
      <c r="E216" s="19" t="s">
        <v>395</v>
      </c>
      <c r="F216" s="19" t="s">
        <v>396</v>
      </c>
      <c r="G216" s="19" t="s">
        <v>505</v>
      </c>
      <c r="H216" s="21" t="s">
        <v>398</v>
      </c>
      <c r="I216" s="21" t="s">
        <v>399</v>
      </c>
      <c r="J216" s="21" t="s">
        <v>400</v>
      </c>
      <c r="K216" s="26" t="s">
        <v>502</v>
      </c>
      <c r="L216" s="27"/>
    </row>
    <row r="217" customFormat="1" ht="67.8" customHeight="1" spans="1:12">
      <c r="A217" s="19" t="s">
        <v>524</v>
      </c>
      <c r="B217" s="19" t="s">
        <v>392</v>
      </c>
      <c r="C217" s="20" t="s">
        <v>525</v>
      </c>
      <c r="D217" s="19" t="s">
        <v>494</v>
      </c>
      <c r="E217" s="19" t="s">
        <v>403</v>
      </c>
      <c r="F217" s="19" t="s">
        <v>495</v>
      </c>
      <c r="G217" s="19" t="s">
        <v>496</v>
      </c>
      <c r="H217" s="21" t="s">
        <v>497</v>
      </c>
      <c r="I217" s="21" t="s">
        <v>498</v>
      </c>
      <c r="J217" s="21" t="s">
        <v>400</v>
      </c>
      <c r="K217" s="26" t="s">
        <v>401</v>
      </c>
      <c r="L217" s="27" t="s">
        <v>499</v>
      </c>
    </row>
    <row r="218" customFormat="1" ht="19.9" customHeight="1" spans="1:12">
      <c r="A218" s="19"/>
      <c r="B218" s="19"/>
      <c r="C218" s="20"/>
      <c r="D218" s="19"/>
      <c r="E218" s="19" t="s">
        <v>403</v>
      </c>
      <c r="F218" s="19" t="s">
        <v>404</v>
      </c>
      <c r="G218" s="19" t="s">
        <v>500</v>
      </c>
      <c r="H218" s="21" t="s">
        <v>497</v>
      </c>
      <c r="I218" s="21" t="s">
        <v>498</v>
      </c>
      <c r="J218" s="21" t="s">
        <v>501</v>
      </c>
      <c r="K218" s="26" t="s">
        <v>502</v>
      </c>
      <c r="L218" s="27" t="s">
        <v>499</v>
      </c>
    </row>
    <row r="219" customFormat="1" ht="81.4" customHeight="1" spans="1:12">
      <c r="A219" s="19"/>
      <c r="B219" s="19"/>
      <c r="C219" s="20"/>
      <c r="D219" s="19"/>
      <c r="E219" s="19" t="s">
        <v>395</v>
      </c>
      <c r="F219" s="19" t="s">
        <v>503</v>
      </c>
      <c r="G219" s="19" t="s">
        <v>504</v>
      </c>
      <c r="H219" s="21" t="s">
        <v>497</v>
      </c>
      <c r="I219" s="21" t="s">
        <v>399</v>
      </c>
      <c r="J219" s="21" t="s">
        <v>400</v>
      </c>
      <c r="K219" s="26" t="s">
        <v>502</v>
      </c>
      <c r="L219" s="27" t="s">
        <v>499</v>
      </c>
    </row>
    <row r="220" customFormat="1" ht="19.9" customHeight="1" spans="1:12">
      <c r="A220" s="19"/>
      <c r="B220" s="19"/>
      <c r="C220" s="20"/>
      <c r="D220" s="19"/>
      <c r="E220" s="19" t="s">
        <v>395</v>
      </c>
      <c r="F220" s="19" t="s">
        <v>396</v>
      </c>
      <c r="G220" s="19" t="s">
        <v>505</v>
      </c>
      <c r="H220" s="21" t="s">
        <v>398</v>
      </c>
      <c r="I220" s="21" t="s">
        <v>399</v>
      </c>
      <c r="J220" s="21" t="s">
        <v>400</v>
      </c>
      <c r="K220" s="26" t="s">
        <v>502</v>
      </c>
      <c r="L220" s="27"/>
    </row>
    <row r="221" customFormat="1" ht="67.8" customHeight="1" spans="1:12">
      <c r="A221" s="19"/>
      <c r="B221" s="19" t="s">
        <v>458</v>
      </c>
      <c r="C221" s="20" t="s">
        <v>526</v>
      </c>
      <c r="D221" s="19" t="s">
        <v>494</v>
      </c>
      <c r="E221" s="19" t="s">
        <v>403</v>
      </c>
      <c r="F221" s="19" t="s">
        <v>495</v>
      </c>
      <c r="G221" s="19" t="s">
        <v>496</v>
      </c>
      <c r="H221" s="21" t="s">
        <v>497</v>
      </c>
      <c r="I221" s="21" t="s">
        <v>498</v>
      </c>
      <c r="J221" s="21" t="s">
        <v>400</v>
      </c>
      <c r="K221" s="26" t="s">
        <v>401</v>
      </c>
      <c r="L221" s="27" t="s">
        <v>499</v>
      </c>
    </row>
    <row r="222" customFormat="1" ht="19.9" customHeight="1" spans="1:12">
      <c r="A222" s="19"/>
      <c r="B222" s="19"/>
      <c r="C222" s="20"/>
      <c r="D222" s="19"/>
      <c r="E222" s="19" t="s">
        <v>403</v>
      </c>
      <c r="F222" s="19" t="s">
        <v>404</v>
      </c>
      <c r="G222" s="19" t="s">
        <v>500</v>
      </c>
      <c r="H222" s="21" t="s">
        <v>497</v>
      </c>
      <c r="I222" s="21" t="s">
        <v>498</v>
      </c>
      <c r="J222" s="21" t="s">
        <v>501</v>
      </c>
      <c r="K222" s="26" t="s">
        <v>502</v>
      </c>
      <c r="L222" s="27" t="s">
        <v>499</v>
      </c>
    </row>
    <row r="223" customFormat="1" ht="81.4" customHeight="1" spans="1:12">
      <c r="A223" s="19"/>
      <c r="B223" s="19"/>
      <c r="C223" s="20"/>
      <c r="D223" s="19"/>
      <c r="E223" s="19" t="s">
        <v>395</v>
      </c>
      <c r="F223" s="19" t="s">
        <v>503</v>
      </c>
      <c r="G223" s="19" t="s">
        <v>504</v>
      </c>
      <c r="H223" s="21" t="s">
        <v>497</v>
      </c>
      <c r="I223" s="21" t="s">
        <v>399</v>
      </c>
      <c r="J223" s="21" t="s">
        <v>400</v>
      </c>
      <c r="K223" s="26" t="s">
        <v>502</v>
      </c>
      <c r="L223" s="27" t="s">
        <v>499</v>
      </c>
    </row>
    <row r="224" customFormat="1" ht="19.9" customHeight="1" spans="1:12">
      <c r="A224" s="19"/>
      <c r="B224" s="19"/>
      <c r="C224" s="20"/>
      <c r="D224" s="19"/>
      <c r="E224" s="19" t="s">
        <v>395</v>
      </c>
      <c r="F224" s="19" t="s">
        <v>396</v>
      </c>
      <c r="G224" s="19" t="s">
        <v>505</v>
      </c>
      <c r="H224" s="21" t="s">
        <v>398</v>
      </c>
      <c r="I224" s="21" t="s">
        <v>399</v>
      </c>
      <c r="J224" s="21" t="s">
        <v>400</v>
      </c>
      <c r="K224" s="26" t="s">
        <v>502</v>
      </c>
      <c r="L224" s="27"/>
    </row>
    <row r="225" customFormat="1" ht="19.9" customHeight="1" spans="1:12">
      <c r="A225" s="19" t="s">
        <v>527</v>
      </c>
      <c r="B225" s="19" t="s">
        <v>392</v>
      </c>
      <c r="C225" s="20" t="s">
        <v>528</v>
      </c>
      <c r="D225" s="19" t="s">
        <v>494</v>
      </c>
      <c r="E225" s="19" t="s">
        <v>395</v>
      </c>
      <c r="F225" s="19" t="s">
        <v>396</v>
      </c>
      <c r="G225" s="19" t="s">
        <v>505</v>
      </c>
      <c r="H225" s="21" t="s">
        <v>398</v>
      </c>
      <c r="I225" s="21" t="s">
        <v>399</v>
      </c>
      <c r="J225" s="21" t="s">
        <v>400</v>
      </c>
      <c r="K225" s="26" t="s">
        <v>502</v>
      </c>
      <c r="L225" s="27"/>
    </row>
    <row r="226" customFormat="1" ht="81.4" customHeight="1" spans="1:12">
      <c r="A226" s="19"/>
      <c r="B226" s="19"/>
      <c r="C226" s="20"/>
      <c r="D226" s="19"/>
      <c r="E226" s="19" t="s">
        <v>395</v>
      </c>
      <c r="F226" s="19" t="s">
        <v>503</v>
      </c>
      <c r="G226" s="19" t="s">
        <v>504</v>
      </c>
      <c r="H226" s="21" t="s">
        <v>497</v>
      </c>
      <c r="I226" s="21" t="s">
        <v>399</v>
      </c>
      <c r="J226" s="21" t="s">
        <v>400</v>
      </c>
      <c r="K226" s="26" t="s">
        <v>502</v>
      </c>
      <c r="L226" s="27" t="s">
        <v>499</v>
      </c>
    </row>
    <row r="227" customFormat="1" ht="67.8" customHeight="1" spans="1:12">
      <c r="A227" s="19"/>
      <c r="B227" s="19"/>
      <c r="C227" s="20"/>
      <c r="D227" s="19"/>
      <c r="E227" s="19" t="s">
        <v>403</v>
      </c>
      <c r="F227" s="19" t="s">
        <v>495</v>
      </c>
      <c r="G227" s="19" t="s">
        <v>496</v>
      </c>
      <c r="H227" s="21" t="s">
        <v>497</v>
      </c>
      <c r="I227" s="21" t="s">
        <v>498</v>
      </c>
      <c r="J227" s="21" t="s">
        <v>400</v>
      </c>
      <c r="K227" s="26" t="s">
        <v>401</v>
      </c>
      <c r="L227" s="27" t="s">
        <v>499</v>
      </c>
    </row>
    <row r="228" customFormat="1" ht="19.9" customHeight="1" spans="1:12">
      <c r="A228" s="19"/>
      <c r="B228" s="19"/>
      <c r="C228" s="20"/>
      <c r="D228" s="19"/>
      <c r="E228" s="19" t="s">
        <v>403</v>
      </c>
      <c r="F228" s="19" t="s">
        <v>404</v>
      </c>
      <c r="G228" s="19" t="s">
        <v>500</v>
      </c>
      <c r="H228" s="21" t="s">
        <v>497</v>
      </c>
      <c r="I228" s="21" t="s">
        <v>498</v>
      </c>
      <c r="J228" s="21" t="s">
        <v>501</v>
      </c>
      <c r="K228" s="26" t="s">
        <v>502</v>
      </c>
      <c r="L228" s="27" t="s">
        <v>499</v>
      </c>
    </row>
    <row r="229" customFormat="1" ht="67.8" customHeight="1" spans="1:12">
      <c r="A229" s="19"/>
      <c r="B229" s="19" t="s">
        <v>407</v>
      </c>
      <c r="C229" s="20" t="s">
        <v>529</v>
      </c>
      <c r="D229" s="19" t="s">
        <v>494</v>
      </c>
      <c r="E229" s="19" t="s">
        <v>403</v>
      </c>
      <c r="F229" s="19" t="s">
        <v>495</v>
      </c>
      <c r="G229" s="19" t="s">
        <v>496</v>
      </c>
      <c r="H229" s="21" t="s">
        <v>497</v>
      </c>
      <c r="I229" s="21" t="s">
        <v>498</v>
      </c>
      <c r="J229" s="21" t="s">
        <v>400</v>
      </c>
      <c r="K229" s="26" t="s">
        <v>401</v>
      </c>
      <c r="L229" s="27" t="s">
        <v>499</v>
      </c>
    </row>
    <row r="230" customFormat="1" ht="19.9" customHeight="1" spans="1:12">
      <c r="A230" s="19"/>
      <c r="B230" s="19"/>
      <c r="C230" s="20"/>
      <c r="D230" s="19"/>
      <c r="E230" s="19" t="s">
        <v>403</v>
      </c>
      <c r="F230" s="19" t="s">
        <v>404</v>
      </c>
      <c r="G230" s="19" t="s">
        <v>500</v>
      </c>
      <c r="H230" s="21" t="s">
        <v>497</v>
      </c>
      <c r="I230" s="21" t="s">
        <v>498</v>
      </c>
      <c r="J230" s="21" t="s">
        <v>501</v>
      </c>
      <c r="K230" s="26" t="s">
        <v>502</v>
      </c>
      <c r="L230" s="27" t="s">
        <v>499</v>
      </c>
    </row>
    <row r="231" customFormat="1" ht="19.9" customHeight="1" spans="1:12">
      <c r="A231" s="19"/>
      <c r="B231" s="19"/>
      <c r="C231" s="20"/>
      <c r="D231" s="19"/>
      <c r="E231" s="19" t="s">
        <v>395</v>
      </c>
      <c r="F231" s="19" t="s">
        <v>396</v>
      </c>
      <c r="G231" s="19" t="s">
        <v>505</v>
      </c>
      <c r="H231" s="21" t="s">
        <v>398</v>
      </c>
      <c r="I231" s="21" t="s">
        <v>399</v>
      </c>
      <c r="J231" s="21" t="s">
        <v>400</v>
      </c>
      <c r="K231" s="26" t="s">
        <v>502</v>
      </c>
      <c r="L231" s="27"/>
    </row>
    <row r="232" customFormat="1" ht="81.4" customHeight="1" spans="1:12">
      <c r="A232" s="19"/>
      <c r="B232" s="19"/>
      <c r="C232" s="20"/>
      <c r="D232" s="19"/>
      <c r="E232" s="19" t="s">
        <v>395</v>
      </c>
      <c r="F232" s="19" t="s">
        <v>503</v>
      </c>
      <c r="G232" s="19" t="s">
        <v>504</v>
      </c>
      <c r="H232" s="21" t="s">
        <v>497</v>
      </c>
      <c r="I232" s="21" t="s">
        <v>399</v>
      </c>
      <c r="J232" s="21" t="s">
        <v>400</v>
      </c>
      <c r="K232" s="26" t="s">
        <v>502</v>
      </c>
      <c r="L232" s="27" t="s">
        <v>499</v>
      </c>
    </row>
    <row r="233" customFormat="1" ht="67.8" customHeight="1" spans="1:12">
      <c r="A233" s="19"/>
      <c r="B233" s="19" t="s">
        <v>409</v>
      </c>
      <c r="C233" s="20" t="s">
        <v>530</v>
      </c>
      <c r="D233" s="19" t="s">
        <v>494</v>
      </c>
      <c r="E233" s="19" t="s">
        <v>403</v>
      </c>
      <c r="F233" s="19" t="s">
        <v>495</v>
      </c>
      <c r="G233" s="19" t="s">
        <v>496</v>
      </c>
      <c r="H233" s="21" t="s">
        <v>497</v>
      </c>
      <c r="I233" s="21" t="s">
        <v>498</v>
      </c>
      <c r="J233" s="21" t="s">
        <v>400</v>
      </c>
      <c r="K233" s="26" t="s">
        <v>401</v>
      </c>
      <c r="L233" s="27" t="s">
        <v>499</v>
      </c>
    </row>
    <row r="234" customFormat="1" ht="81.4" customHeight="1" spans="1:12">
      <c r="A234" s="19"/>
      <c r="B234" s="19"/>
      <c r="C234" s="20"/>
      <c r="D234" s="19"/>
      <c r="E234" s="19" t="s">
        <v>395</v>
      </c>
      <c r="F234" s="19" t="s">
        <v>503</v>
      </c>
      <c r="G234" s="19" t="s">
        <v>504</v>
      </c>
      <c r="H234" s="21" t="s">
        <v>497</v>
      </c>
      <c r="I234" s="21" t="s">
        <v>399</v>
      </c>
      <c r="J234" s="21" t="s">
        <v>400</v>
      </c>
      <c r="K234" s="26" t="s">
        <v>502</v>
      </c>
      <c r="L234" s="27" t="s">
        <v>499</v>
      </c>
    </row>
    <row r="235" customFormat="1" ht="19.9" customHeight="1" spans="1:12">
      <c r="A235" s="19"/>
      <c r="B235" s="19"/>
      <c r="C235" s="20"/>
      <c r="D235" s="19"/>
      <c r="E235" s="19" t="s">
        <v>395</v>
      </c>
      <c r="F235" s="19" t="s">
        <v>396</v>
      </c>
      <c r="G235" s="19" t="s">
        <v>505</v>
      </c>
      <c r="H235" s="21" t="s">
        <v>398</v>
      </c>
      <c r="I235" s="21" t="s">
        <v>399</v>
      </c>
      <c r="J235" s="21" t="s">
        <v>400</v>
      </c>
      <c r="K235" s="26" t="s">
        <v>502</v>
      </c>
      <c r="L235" s="27"/>
    </row>
    <row r="236" customFormat="1" ht="19.9" customHeight="1" spans="1:12">
      <c r="A236" s="19"/>
      <c r="B236" s="19"/>
      <c r="C236" s="20"/>
      <c r="D236" s="19"/>
      <c r="E236" s="19" t="s">
        <v>403</v>
      </c>
      <c r="F236" s="19" t="s">
        <v>404</v>
      </c>
      <c r="G236" s="19" t="s">
        <v>500</v>
      </c>
      <c r="H236" s="21" t="s">
        <v>497</v>
      </c>
      <c r="I236" s="21" t="s">
        <v>498</v>
      </c>
      <c r="J236" s="21" t="s">
        <v>501</v>
      </c>
      <c r="K236" s="26" t="s">
        <v>502</v>
      </c>
      <c r="L236" s="27" t="s">
        <v>499</v>
      </c>
    </row>
    <row r="237" customFormat="1" ht="19.9" customHeight="1" spans="1:12">
      <c r="A237" s="19"/>
      <c r="B237" s="19" t="s">
        <v>411</v>
      </c>
      <c r="C237" s="20" t="s">
        <v>530</v>
      </c>
      <c r="D237" s="19" t="s">
        <v>494</v>
      </c>
      <c r="E237" s="19" t="s">
        <v>403</v>
      </c>
      <c r="F237" s="19" t="s">
        <v>404</v>
      </c>
      <c r="G237" s="19" t="s">
        <v>500</v>
      </c>
      <c r="H237" s="21" t="s">
        <v>497</v>
      </c>
      <c r="I237" s="21" t="s">
        <v>498</v>
      </c>
      <c r="J237" s="21" t="s">
        <v>501</v>
      </c>
      <c r="K237" s="26" t="s">
        <v>502</v>
      </c>
      <c r="L237" s="27" t="s">
        <v>499</v>
      </c>
    </row>
    <row r="238" customFormat="1" ht="81.4" customHeight="1" spans="1:12">
      <c r="A238" s="19"/>
      <c r="B238" s="19"/>
      <c r="C238" s="20"/>
      <c r="D238" s="19"/>
      <c r="E238" s="19" t="s">
        <v>395</v>
      </c>
      <c r="F238" s="19" t="s">
        <v>503</v>
      </c>
      <c r="G238" s="19" t="s">
        <v>504</v>
      </c>
      <c r="H238" s="21" t="s">
        <v>497</v>
      </c>
      <c r="I238" s="21" t="s">
        <v>399</v>
      </c>
      <c r="J238" s="21" t="s">
        <v>400</v>
      </c>
      <c r="K238" s="26" t="s">
        <v>502</v>
      </c>
      <c r="L238" s="27" t="s">
        <v>499</v>
      </c>
    </row>
    <row r="239" customFormat="1" ht="67.8" customHeight="1" spans="1:12">
      <c r="A239" s="19"/>
      <c r="B239" s="19"/>
      <c r="C239" s="20"/>
      <c r="D239" s="19"/>
      <c r="E239" s="19" t="s">
        <v>403</v>
      </c>
      <c r="F239" s="19" t="s">
        <v>495</v>
      </c>
      <c r="G239" s="19" t="s">
        <v>496</v>
      </c>
      <c r="H239" s="21" t="s">
        <v>497</v>
      </c>
      <c r="I239" s="21" t="s">
        <v>498</v>
      </c>
      <c r="J239" s="21" t="s">
        <v>400</v>
      </c>
      <c r="K239" s="26" t="s">
        <v>401</v>
      </c>
      <c r="L239" s="27" t="s">
        <v>499</v>
      </c>
    </row>
    <row r="240" customFormat="1" ht="19.9" customHeight="1" spans="1:12">
      <c r="A240" s="19"/>
      <c r="B240" s="19"/>
      <c r="C240" s="20"/>
      <c r="D240" s="19"/>
      <c r="E240" s="19" t="s">
        <v>395</v>
      </c>
      <c r="F240" s="19" t="s">
        <v>396</v>
      </c>
      <c r="G240" s="19" t="s">
        <v>505</v>
      </c>
      <c r="H240" s="21" t="s">
        <v>398</v>
      </c>
      <c r="I240" s="21" t="s">
        <v>399</v>
      </c>
      <c r="J240" s="21" t="s">
        <v>400</v>
      </c>
      <c r="K240" s="26" t="s">
        <v>502</v>
      </c>
      <c r="L240" s="27"/>
    </row>
    <row r="241" customFormat="1" ht="81.4" customHeight="1" spans="1:12">
      <c r="A241" s="19"/>
      <c r="B241" s="19" t="s">
        <v>413</v>
      </c>
      <c r="C241" s="20" t="s">
        <v>531</v>
      </c>
      <c r="D241" s="19" t="s">
        <v>494</v>
      </c>
      <c r="E241" s="19" t="s">
        <v>395</v>
      </c>
      <c r="F241" s="19" t="s">
        <v>503</v>
      </c>
      <c r="G241" s="19" t="s">
        <v>504</v>
      </c>
      <c r="H241" s="21" t="s">
        <v>497</v>
      </c>
      <c r="I241" s="21" t="s">
        <v>399</v>
      </c>
      <c r="J241" s="21" t="s">
        <v>400</v>
      </c>
      <c r="K241" s="26" t="s">
        <v>502</v>
      </c>
      <c r="L241" s="27" t="s">
        <v>499</v>
      </c>
    </row>
    <row r="242" customFormat="1" ht="19.9" customHeight="1" spans="1:12">
      <c r="A242" s="19"/>
      <c r="B242" s="19"/>
      <c r="C242" s="20"/>
      <c r="D242" s="19"/>
      <c r="E242" s="19" t="s">
        <v>395</v>
      </c>
      <c r="F242" s="19" t="s">
        <v>396</v>
      </c>
      <c r="G242" s="19" t="s">
        <v>505</v>
      </c>
      <c r="H242" s="21" t="s">
        <v>398</v>
      </c>
      <c r="I242" s="21" t="s">
        <v>399</v>
      </c>
      <c r="J242" s="21" t="s">
        <v>400</v>
      </c>
      <c r="K242" s="26" t="s">
        <v>502</v>
      </c>
      <c r="L242" s="27"/>
    </row>
    <row r="243" customFormat="1" ht="19.9" customHeight="1" spans="1:12">
      <c r="A243" s="19"/>
      <c r="B243" s="19"/>
      <c r="C243" s="20"/>
      <c r="D243" s="19"/>
      <c r="E243" s="19" t="s">
        <v>403</v>
      </c>
      <c r="F243" s="19" t="s">
        <v>404</v>
      </c>
      <c r="G243" s="19" t="s">
        <v>500</v>
      </c>
      <c r="H243" s="21" t="s">
        <v>497</v>
      </c>
      <c r="I243" s="21" t="s">
        <v>498</v>
      </c>
      <c r="J243" s="21" t="s">
        <v>501</v>
      </c>
      <c r="K243" s="26" t="s">
        <v>502</v>
      </c>
      <c r="L243" s="27" t="s">
        <v>499</v>
      </c>
    </row>
    <row r="244" customFormat="1" ht="67.8" customHeight="1" spans="1:12">
      <c r="A244" s="19"/>
      <c r="B244" s="19"/>
      <c r="C244" s="20"/>
      <c r="D244" s="19"/>
      <c r="E244" s="19" t="s">
        <v>403</v>
      </c>
      <c r="F244" s="19" t="s">
        <v>495</v>
      </c>
      <c r="G244" s="19" t="s">
        <v>496</v>
      </c>
      <c r="H244" s="21" t="s">
        <v>497</v>
      </c>
      <c r="I244" s="21" t="s">
        <v>498</v>
      </c>
      <c r="J244" s="21" t="s">
        <v>400</v>
      </c>
      <c r="K244" s="26" t="s">
        <v>401</v>
      </c>
      <c r="L244" s="27" t="s">
        <v>499</v>
      </c>
    </row>
    <row r="245" customFormat="1" ht="19.9" customHeight="1" spans="1:12">
      <c r="A245" s="19"/>
      <c r="B245" s="19" t="s">
        <v>415</v>
      </c>
      <c r="C245" s="20" t="s">
        <v>532</v>
      </c>
      <c r="D245" s="19" t="s">
        <v>494</v>
      </c>
      <c r="E245" s="19" t="s">
        <v>403</v>
      </c>
      <c r="F245" s="19" t="s">
        <v>404</v>
      </c>
      <c r="G245" s="19" t="s">
        <v>500</v>
      </c>
      <c r="H245" s="21" t="s">
        <v>497</v>
      </c>
      <c r="I245" s="21" t="s">
        <v>498</v>
      </c>
      <c r="J245" s="21" t="s">
        <v>501</v>
      </c>
      <c r="K245" s="26" t="s">
        <v>502</v>
      </c>
      <c r="L245" s="27" t="s">
        <v>499</v>
      </c>
    </row>
    <row r="246" customFormat="1" ht="67.8" customHeight="1" spans="1:12">
      <c r="A246" s="19"/>
      <c r="B246" s="19"/>
      <c r="C246" s="20"/>
      <c r="D246" s="19"/>
      <c r="E246" s="19" t="s">
        <v>403</v>
      </c>
      <c r="F246" s="19" t="s">
        <v>495</v>
      </c>
      <c r="G246" s="19" t="s">
        <v>496</v>
      </c>
      <c r="H246" s="21" t="s">
        <v>497</v>
      </c>
      <c r="I246" s="21" t="s">
        <v>498</v>
      </c>
      <c r="J246" s="21" t="s">
        <v>400</v>
      </c>
      <c r="K246" s="26" t="s">
        <v>401</v>
      </c>
      <c r="L246" s="27" t="s">
        <v>499</v>
      </c>
    </row>
    <row r="247" customFormat="1" ht="81.4" customHeight="1" spans="1:12">
      <c r="A247" s="19"/>
      <c r="B247" s="19"/>
      <c r="C247" s="20"/>
      <c r="D247" s="19"/>
      <c r="E247" s="19" t="s">
        <v>395</v>
      </c>
      <c r="F247" s="19" t="s">
        <v>503</v>
      </c>
      <c r="G247" s="19" t="s">
        <v>504</v>
      </c>
      <c r="H247" s="21" t="s">
        <v>497</v>
      </c>
      <c r="I247" s="21" t="s">
        <v>399</v>
      </c>
      <c r="J247" s="21" t="s">
        <v>400</v>
      </c>
      <c r="K247" s="26" t="s">
        <v>502</v>
      </c>
      <c r="L247" s="27" t="s">
        <v>499</v>
      </c>
    </row>
    <row r="248" customFormat="1" ht="19.9" customHeight="1" spans="1:12">
      <c r="A248" s="19"/>
      <c r="B248" s="19"/>
      <c r="C248" s="20"/>
      <c r="D248" s="19"/>
      <c r="E248" s="19" t="s">
        <v>395</v>
      </c>
      <c r="F248" s="19" t="s">
        <v>396</v>
      </c>
      <c r="G248" s="19" t="s">
        <v>505</v>
      </c>
      <c r="H248" s="21" t="s">
        <v>398</v>
      </c>
      <c r="I248" s="21" t="s">
        <v>399</v>
      </c>
      <c r="J248" s="21" t="s">
        <v>400</v>
      </c>
      <c r="K248" s="26" t="s">
        <v>502</v>
      </c>
      <c r="L248" s="27"/>
    </row>
    <row r="249" customFormat="1" ht="19.9" customHeight="1" spans="1:12">
      <c r="A249" s="19"/>
      <c r="B249" s="19" t="s">
        <v>417</v>
      </c>
      <c r="C249" s="20" t="s">
        <v>533</v>
      </c>
      <c r="D249" s="19" t="s">
        <v>494</v>
      </c>
      <c r="E249" s="19" t="s">
        <v>395</v>
      </c>
      <c r="F249" s="19" t="s">
        <v>396</v>
      </c>
      <c r="G249" s="19" t="s">
        <v>505</v>
      </c>
      <c r="H249" s="21" t="s">
        <v>398</v>
      </c>
      <c r="I249" s="21" t="s">
        <v>399</v>
      </c>
      <c r="J249" s="21" t="s">
        <v>400</v>
      </c>
      <c r="K249" s="26" t="s">
        <v>502</v>
      </c>
      <c r="L249" s="27"/>
    </row>
    <row r="250" customFormat="1" ht="81.4" customHeight="1" spans="1:12">
      <c r="A250" s="19"/>
      <c r="B250" s="19"/>
      <c r="C250" s="20"/>
      <c r="D250" s="19"/>
      <c r="E250" s="19" t="s">
        <v>395</v>
      </c>
      <c r="F250" s="19" t="s">
        <v>503</v>
      </c>
      <c r="G250" s="19" t="s">
        <v>504</v>
      </c>
      <c r="H250" s="21" t="s">
        <v>497</v>
      </c>
      <c r="I250" s="21" t="s">
        <v>399</v>
      </c>
      <c r="J250" s="21" t="s">
        <v>400</v>
      </c>
      <c r="K250" s="26" t="s">
        <v>502</v>
      </c>
      <c r="L250" s="27" t="s">
        <v>499</v>
      </c>
    </row>
    <row r="251" customFormat="1" ht="67.8" customHeight="1" spans="1:12">
      <c r="A251" s="19"/>
      <c r="B251" s="19"/>
      <c r="C251" s="20"/>
      <c r="D251" s="19"/>
      <c r="E251" s="19" t="s">
        <v>403</v>
      </c>
      <c r="F251" s="19" t="s">
        <v>495</v>
      </c>
      <c r="G251" s="19" t="s">
        <v>496</v>
      </c>
      <c r="H251" s="21" t="s">
        <v>497</v>
      </c>
      <c r="I251" s="21" t="s">
        <v>498</v>
      </c>
      <c r="J251" s="21" t="s">
        <v>400</v>
      </c>
      <c r="K251" s="26" t="s">
        <v>401</v>
      </c>
      <c r="L251" s="27" t="s">
        <v>499</v>
      </c>
    </row>
    <row r="252" customFormat="1" ht="19.9" customHeight="1" spans="1:12">
      <c r="A252" s="19"/>
      <c r="B252" s="19"/>
      <c r="C252" s="20"/>
      <c r="D252" s="19"/>
      <c r="E252" s="19" t="s">
        <v>403</v>
      </c>
      <c r="F252" s="19" t="s">
        <v>404</v>
      </c>
      <c r="G252" s="19" t="s">
        <v>500</v>
      </c>
      <c r="H252" s="21" t="s">
        <v>497</v>
      </c>
      <c r="I252" s="21" t="s">
        <v>498</v>
      </c>
      <c r="J252" s="21" t="s">
        <v>501</v>
      </c>
      <c r="K252" s="26" t="s">
        <v>502</v>
      </c>
      <c r="L252" s="27" t="s">
        <v>499</v>
      </c>
    </row>
    <row r="253" customFormat="1" ht="81.4" customHeight="1" spans="1:12">
      <c r="A253" s="19" t="s">
        <v>534</v>
      </c>
      <c r="B253" s="19" t="s">
        <v>392</v>
      </c>
      <c r="C253" s="20" t="s">
        <v>535</v>
      </c>
      <c r="D253" s="19" t="s">
        <v>494</v>
      </c>
      <c r="E253" s="19" t="s">
        <v>395</v>
      </c>
      <c r="F253" s="19" t="s">
        <v>503</v>
      </c>
      <c r="G253" s="19" t="s">
        <v>504</v>
      </c>
      <c r="H253" s="21" t="s">
        <v>497</v>
      </c>
      <c r="I253" s="21" t="s">
        <v>399</v>
      </c>
      <c r="J253" s="21" t="s">
        <v>400</v>
      </c>
      <c r="K253" s="26" t="s">
        <v>502</v>
      </c>
      <c r="L253" s="27" t="s">
        <v>499</v>
      </c>
    </row>
    <row r="254" customFormat="1" ht="19.9" customHeight="1" spans="1:12">
      <c r="A254" s="19"/>
      <c r="B254" s="19"/>
      <c r="C254" s="20"/>
      <c r="D254" s="19"/>
      <c r="E254" s="19" t="s">
        <v>395</v>
      </c>
      <c r="F254" s="19" t="s">
        <v>396</v>
      </c>
      <c r="G254" s="19" t="s">
        <v>505</v>
      </c>
      <c r="H254" s="21" t="s">
        <v>398</v>
      </c>
      <c r="I254" s="21" t="s">
        <v>399</v>
      </c>
      <c r="J254" s="21" t="s">
        <v>400</v>
      </c>
      <c r="K254" s="26" t="s">
        <v>502</v>
      </c>
      <c r="L254" s="27"/>
    </row>
    <row r="255" customFormat="1" ht="19.9" customHeight="1" spans="1:12">
      <c r="A255" s="19"/>
      <c r="B255" s="19"/>
      <c r="C255" s="20"/>
      <c r="D255" s="19"/>
      <c r="E255" s="19" t="s">
        <v>403</v>
      </c>
      <c r="F255" s="19" t="s">
        <v>404</v>
      </c>
      <c r="G255" s="19" t="s">
        <v>500</v>
      </c>
      <c r="H255" s="21" t="s">
        <v>497</v>
      </c>
      <c r="I255" s="21" t="s">
        <v>498</v>
      </c>
      <c r="J255" s="21" t="s">
        <v>501</v>
      </c>
      <c r="K255" s="26" t="s">
        <v>502</v>
      </c>
      <c r="L255" s="27" t="s">
        <v>499</v>
      </c>
    </row>
    <row r="256" customFormat="1" ht="67.8" customHeight="1" spans="1:12">
      <c r="A256" s="19"/>
      <c r="B256" s="19"/>
      <c r="C256" s="20"/>
      <c r="D256" s="19"/>
      <c r="E256" s="19" t="s">
        <v>403</v>
      </c>
      <c r="F256" s="19" t="s">
        <v>495</v>
      </c>
      <c r="G256" s="19" t="s">
        <v>496</v>
      </c>
      <c r="H256" s="21" t="s">
        <v>497</v>
      </c>
      <c r="I256" s="21" t="s">
        <v>498</v>
      </c>
      <c r="J256" s="21" t="s">
        <v>400</v>
      </c>
      <c r="K256" s="26" t="s">
        <v>401</v>
      </c>
      <c r="L256" s="27" t="s">
        <v>499</v>
      </c>
    </row>
    <row r="257" customFormat="1" ht="67.8" customHeight="1" spans="1:12">
      <c r="A257" s="19"/>
      <c r="B257" s="19" t="s">
        <v>458</v>
      </c>
      <c r="C257" s="20" t="s">
        <v>536</v>
      </c>
      <c r="D257" s="19" t="s">
        <v>494</v>
      </c>
      <c r="E257" s="19" t="s">
        <v>403</v>
      </c>
      <c r="F257" s="19" t="s">
        <v>495</v>
      </c>
      <c r="G257" s="19" t="s">
        <v>496</v>
      </c>
      <c r="H257" s="21" t="s">
        <v>497</v>
      </c>
      <c r="I257" s="21" t="s">
        <v>498</v>
      </c>
      <c r="J257" s="21" t="s">
        <v>400</v>
      </c>
      <c r="K257" s="26" t="s">
        <v>401</v>
      </c>
      <c r="L257" s="27" t="s">
        <v>499</v>
      </c>
    </row>
    <row r="258" customFormat="1" ht="19.9" customHeight="1" spans="1:12">
      <c r="A258" s="19"/>
      <c r="B258" s="19"/>
      <c r="C258" s="20"/>
      <c r="D258" s="19"/>
      <c r="E258" s="19" t="s">
        <v>395</v>
      </c>
      <c r="F258" s="19" t="s">
        <v>396</v>
      </c>
      <c r="G258" s="19" t="s">
        <v>505</v>
      </c>
      <c r="H258" s="21" t="s">
        <v>398</v>
      </c>
      <c r="I258" s="21" t="s">
        <v>399</v>
      </c>
      <c r="J258" s="21" t="s">
        <v>400</v>
      </c>
      <c r="K258" s="26" t="s">
        <v>502</v>
      </c>
      <c r="L258" s="27"/>
    </row>
    <row r="259" customFormat="1" ht="19.9" customHeight="1" spans="1:12">
      <c r="A259" s="19"/>
      <c r="B259" s="19"/>
      <c r="C259" s="20"/>
      <c r="D259" s="19"/>
      <c r="E259" s="19" t="s">
        <v>403</v>
      </c>
      <c r="F259" s="19" t="s">
        <v>404</v>
      </c>
      <c r="G259" s="19" t="s">
        <v>500</v>
      </c>
      <c r="H259" s="21" t="s">
        <v>497</v>
      </c>
      <c r="I259" s="21" t="s">
        <v>498</v>
      </c>
      <c r="J259" s="21" t="s">
        <v>501</v>
      </c>
      <c r="K259" s="26" t="s">
        <v>502</v>
      </c>
      <c r="L259" s="27" t="s">
        <v>499</v>
      </c>
    </row>
    <row r="260" customFormat="1" ht="81.4" customHeight="1" spans="1:12">
      <c r="A260" s="19"/>
      <c r="B260" s="19"/>
      <c r="C260" s="20"/>
      <c r="D260" s="19"/>
      <c r="E260" s="19" t="s">
        <v>395</v>
      </c>
      <c r="F260" s="19" t="s">
        <v>503</v>
      </c>
      <c r="G260" s="19" t="s">
        <v>504</v>
      </c>
      <c r="H260" s="21" t="s">
        <v>497</v>
      </c>
      <c r="I260" s="21" t="s">
        <v>399</v>
      </c>
      <c r="J260" s="21" t="s">
        <v>400</v>
      </c>
      <c r="K260" s="26" t="s">
        <v>502</v>
      </c>
      <c r="L260" s="27" t="s">
        <v>499</v>
      </c>
    </row>
    <row r="261" customFormat="1" ht="33.9" customHeight="1" spans="1:12">
      <c r="A261" s="19" t="s">
        <v>537</v>
      </c>
      <c r="B261" s="19" t="s">
        <v>392</v>
      </c>
      <c r="C261" s="20" t="s">
        <v>538</v>
      </c>
      <c r="D261" s="19" t="s">
        <v>394</v>
      </c>
      <c r="E261" s="19" t="s">
        <v>395</v>
      </c>
      <c r="F261" s="19" t="s">
        <v>396</v>
      </c>
      <c r="G261" s="19" t="s">
        <v>397</v>
      </c>
      <c r="H261" s="21" t="s">
        <v>398</v>
      </c>
      <c r="I261" s="21" t="s">
        <v>399</v>
      </c>
      <c r="J261" s="21" t="s">
        <v>400</v>
      </c>
      <c r="K261" s="26" t="s">
        <v>401</v>
      </c>
      <c r="L261" s="27"/>
    </row>
    <row r="262" customFormat="1" ht="33.9" customHeight="1" spans="1:12">
      <c r="A262" s="19"/>
      <c r="B262" s="19"/>
      <c r="C262" s="20"/>
      <c r="D262" s="19"/>
      <c r="E262" s="19" t="s">
        <v>403</v>
      </c>
      <c r="F262" s="19" t="s">
        <v>404</v>
      </c>
      <c r="G262" s="19" t="s">
        <v>405</v>
      </c>
      <c r="H262" s="21" t="s">
        <v>398</v>
      </c>
      <c r="I262" s="21" t="s">
        <v>399</v>
      </c>
      <c r="J262" s="21" t="s">
        <v>400</v>
      </c>
      <c r="K262" s="26" t="s">
        <v>406</v>
      </c>
      <c r="L262" s="27"/>
    </row>
    <row r="263" customFormat="1" ht="33.9" customHeight="1" spans="1:12">
      <c r="A263" s="19"/>
      <c r="B263" s="19" t="s">
        <v>458</v>
      </c>
      <c r="C263" s="20" t="s">
        <v>539</v>
      </c>
      <c r="D263" s="19" t="s">
        <v>394</v>
      </c>
      <c r="E263" s="19" t="s">
        <v>395</v>
      </c>
      <c r="F263" s="19" t="s">
        <v>396</v>
      </c>
      <c r="G263" s="19" t="s">
        <v>397</v>
      </c>
      <c r="H263" s="21" t="s">
        <v>398</v>
      </c>
      <c r="I263" s="21" t="s">
        <v>399</v>
      </c>
      <c r="J263" s="21" t="s">
        <v>400</v>
      </c>
      <c r="K263" s="26" t="s">
        <v>401</v>
      </c>
      <c r="L263" s="27"/>
    </row>
    <row r="264" customFormat="1" ht="33.9" customHeight="1" spans="1:12">
      <c r="A264" s="19"/>
      <c r="B264" s="19"/>
      <c r="C264" s="20"/>
      <c r="D264" s="19"/>
      <c r="E264" s="19" t="s">
        <v>403</v>
      </c>
      <c r="F264" s="19" t="s">
        <v>404</v>
      </c>
      <c r="G264" s="19" t="s">
        <v>405</v>
      </c>
      <c r="H264" s="21" t="s">
        <v>398</v>
      </c>
      <c r="I264" s="21" t="s">
        <v>399</v>
      </c>
      <c r="J264" s="21" t="s">
        <v>400</v>
      </c>
      <c r="K264" s="26" t="s">
        <v>406</v>
      </c>
      <c r="L264" s="27"/>
    </row>
    <row r="265" customFormat="1" ht="33.9" customHeight="1" spans="1:12">
      <c r="A265" s="19" t="s">
        <v>540</v>
      </c>
      <c r="B265" s="19" t="s">
        <v>392</v>
      </c>
      <c r="C265" s="20" t="s">
        <v>541</v>
      </c>
      <c r="D265" s="19" t="s">
        <v>394</v>
      </c>
      <c r="E265" s="19" t="s">
        <v>395</v>
      </c>
      <c r="F265" s="19" t="s">
        <v>396</v>
      </c>
      <c r="G265" s="19" t="s">
        <v>397</v>
      </c>
      <c r="H265" s="21" t="s">
        <v>398</v>
      </c>
      <c r="I265" s="21" t="s">
        <v>399</v>
      </c>
      <c r="J265" s="21" t="s">
        <v>400</v>
      </c>
      <c r="K265" s="26" t="s">
        <v>401</v>
      </c>
      <c r="L265" s="27"/>
    </row>
    <row r="266" customFormat="1" ht="33.9" customHeight="1" spans="1:12">
      <c r="A266" s="19"/>
      <c r="B266" s="19"/>
      <c r="C266" s="20"/>
      <c r="D266" s="19"/>
      <c r="E266" s="19" t="s">
        <v>403</v>
      </c>
      <c r="F266" s="19" t="s">
        <v>404</v>
      </c>
      <c r="G266" s="19" t="s">
        <v>405</v>
      </c>
      <c r="H266" s="21" t="s">
        <v>398</v>
      </c>
      <c r="I266" s="21" t="s">
        <v>399</v>
      </c>
      <c r="J266" s="21" t="s">
        <v>400</v>
      </c>
      <c r="K266" s="26" t="s">
        <v>406</v>
      </c>
      <c r="L266" s="27"/>
    </row>
    <row r="267" customFormat="1" ht="33.9" customHeight="1" spans="1:12">
      <c r="A267" s="19"/>
      <c r="B267" s="19" t="s">
        <v>407</v>
      </c>
      <c r="C267" s="20" t="s">
        <v>542</v>
      </c>
      <c r="D267" s="19" t="s">
        <v>394</v>
      </c>
      <c r="E267" s="19" t="s">
        <v>403</v>
      </c>
      <c r="F267" s="19" t="s">
        <v>404</v>
      </c>
      <c r="G267" s="19" t="s">
        <v>405</v>
      </c>
      <c r="H267" s="21" t="s">
        <v>398</v>
      </c>
      <c r="I267" s="21" t="s">
        <v>399</v>
      </c>
      <c r="J267" s="21" t="s">
        <v>400</v>
      </c>
      <c r="K267" s="26" t="s">
        <v>406</v>
      </c>
      <c r="L267" s="27"/>
    </row>
    <row r="268" customFormat="1" ht="33.9" customHeight="1" spans="1:12">
      <c r="A268" s="19"/>
      <c r="B268" s="19"/>
      <c r="C268" s="20"/>
      <c r="D268" s="19"/>
      <c r="E268" s="19" t="s">
        <v>395</v>
      </c>
      <c r="F268" s="19" t="s">
        <v>396</v>
      </c>
      <c r="G268" s="19" t="s">
        <v>397</v>
      </c>
      <c r="H268" s="21" t="s">
        <v>398</v>
      </c>
      <c r="I268" s="21" t="s">
        <v>399</v>
      </c>
      <c r="J268" s="21" t="s">
        <v>400</v>
      </c>
      <c r="K268" s="26" t="s">
        <v>401</v>
      </c>
      <c r="L268" s="27"/>
    </row>
    <row r="269" customFormat="1" ht="33.9" customHeight="1" spans="1:12">
      <c r="A269" s="19"/>
      <c r="B269" s="19" t="s">
        <v>409</v>
      </c>
      <c r="C269" s="20" t="s">
        <v>543</v>
      </c>
      <c r="D269" s="19" t="s">
        <v>394</v>
      </c>
      <c r="E269" s="19" t="s">
        <v>395</v>
      </c>
      <c r="F269" s="19" t="s">
        <v>396</v>
      </c>
      <c r="G269" s="19" t="s">
        <v>397</v>
      </c>
      <c r="H269" s="21" t="s">
        <v>398</v>
      </c>
      <c r="I269" s="21" t="s">
        <v>399</v>
      </c>
      <c r="J269" s="21" t="s">
        <v>400</v>
      </c>
      <c r="K269" s="26" t="s">
        <v>401</v>
      </c>
      <c r="L269" s="27"/>
    </row>
    <row r="270" customFormat="1" ht="33.9" customHeight="1" spans="1:12">
      <c r="A270" s="19"/>
      <c r="B270" s="19"/>
      <c r="C270" s="20"/>
      <c r="D270" s="19"/>
      <c r="E270" s="19" t="s">
        <v>403</v>
      </c>
      <c r="F270" s="19" t="s">
        <v>404</v>
      </c>
      <c r="G270" s="19" t="s">
        <v>405</v>
      </c>
      <c r="H270" s="21" t="s">
        <v>398</v>
      </c>
      <c r="I270" s="21" t="s">
        <v>399</v>
      </c>
      <c r="J270" s="21" t="s">
        <v>400</v>
      </c>
      <c r="K270" s="26" t="s">
        <v>406</v>
      </c>
      <c r="L270" s="27"/>
    </row>
    <row r="271" customFormat="1" ht="33.9" customHeight="1" spans="1:12">
      <c r="A271" s="19"/>
      <c r="B271" s="19" t="s">
        <v>411</v>
      </c>
      <c r="C271" s="20" t="s">
        <v>543</v>
      </c>
      <c r="D271" s="19" t="s">
        <v>394</v>
      </c>
      <c r="E271" s="19" t="s">
        <v>395</v>
      </c>
      <c r="F271" s="19" t="s">
        <v>396</v>
      </c>
      <c r="G271" s="19" t="s">
        <v>397</v>
      </c>
      <c r="H271" s="21" t="s">
        <v>398</v>
      </c>
      <c r="I271" s="21" t="s">
        <v>399</v>
      </c>
      <c r="J271" s="21" t="s">
        <v>400</v>
      </c>
      <c r="K271" s="26" t="s">
        <v>401</v>
      </c>
      <c r="L271" s="27"/>
    </row>
    <row r="272" customFormat="1" ht="33.9" customHeight="1" spans="1:12">
      <c r="A272" s="19"/>
      <c r="B272" s="19"/>
      <c r="C272" s="20"/>
      <c r="D272" s="19"/>
      <c r="E272" s="19" t="s">
        <v>403</v>
      </c>
      <c r="F272" s="19" t="s">
        <v>404</v>
      </c>
      <c r="G272" s="19" t="s">
        <v>405</v>
      </c>
      <c r="H272" s="21" t="s">
        <v>398</v>
      </c>
      <c r="I272" s="21" t="s">
        <v>399</v>
      </c>
      <c r="J272" s="21" t="s">
        <v>400</v>
      </c>
      <c r="K272" s="26" t="s">
        <v>406</v>
      </c>
      <c r="L272" s="27"/>
    </row>
    <row r="273" customFormat="1" ht="33.9" customHeight="1" spans="1:12">
      <c r="A273" s="19"/>
      <c r="B273" s="19" t="s">
        <v>413</v>
      </c>
      <c r="C273" s="20" t="s">
        <v>544</v>
      </c>
      <c r="D273" s="19" t="s">
        <v>394</v>
      </c>
      <c r="E273" s="19" t="s">
        <v>403</v>
      </c>
      <c r="F273" s="19" t="s">
        <v>404</v>
      </c>
      <c r="G273" s="19" t="s">
        <v>405</v>
      </c>
      <c r="H273" s="21" t="s">
        <v>398</v>
      </c>
      <c r="I273" s="21" t="s">
        <v>399</v>
      </c>
      <c r="J273" s="21" t="s">
        <v>400</v>
      </c>
      <c r="K273" s="26" t="s">
        <v>406</v>
      </c>
      <c r="L273" s="27"/>
    </row>
    <row r="274" customFormat="1" ht="33.9" customHeight="1" spans="1:12">
      <c r="A274" s="19"/>
      <c r="B274" s="19"/>
      <c r="C274" s="20"/>
      <c r="D274" s="19"/>
      <c r="E274" s="19" t="s">
        <v>395</v>
      </c>
      <c r="F274" s="19" t="s">
        <v>396</v>
      </c>
      <c r="G274" s="19" t="s">
        <v>397</v>
      </c>
      <c r="H274" s="21" t="s">
        <v>398</v>
      </c>
      <c r="I274" s="21" t="s">
        <v>399</v>
      </c>
      <c r="J274" s="21" t="s">
        <v>400</v>
      </c>
      <c r="K274" s="26" t="s">
        <v>401</v>
      </c>
      <c r="L274" s="27"/>
    </row>
    <row r="275" customFormat="1" ht="33.9" customHeight="1" spans="1:12">
      <c r="A275" s="19"/>
      <c r="B275" s="19" t="s">
        <v>415</v>
      </c>
      <c r="C275" s="20" t="s">
        <v>545</v>
      </c>
      <c r="D275" s="19" t="s">
        <v>394</v>
      </c>
      <c r="E275" s="19" t="s">
        <v>403</v>
      </c>
      <c r="F275" s="19" t="s">
        <v>404</v>
      </c>
      <c r="G275" s="19" t="s">
        <v>405</v>
      </c>
      <c r="H275" s="21" t="s">
        <v>398</v>
      </c>
      <c r="I275" s="21" t="s">
        <v>399</v>
      </c>
      <c r="J275" s="21" t="s">
        <v>400</v>
      </c>
      <c r="K275" s="26" t="s">
        <v>406</v>
      </c>
      <c r="L275" s="27"/>
    </row>
    <row r="276" customFormat="1" ht="33.9" customHeight="1" spans="1:12">
      <c r="A276" s="19"/>
      <c r="B276" s="19"/>
      <c r="C276" s="20"/>
      <c r="D276" s="19"/>
      <c r="E276" s="19" t="s">
        <v>395</v>
      </c>
      <c r="F276" s="19" t="s">
        <v>396</v>
      </c>
      <c r="G276" s="19" t="s">
        <v>397</v>
      </c>
      <c r="H276" s="21" t="s">
        <v>398</v>
      </c>
      <c r="I276" s="21" t="s">
        <v>399</v>
      </c>
      <c r="J276" s="21" t="s">
        <v>400</v>
      </c>
      <c r="K276" s="26" t="s">
        <v>401</v>
      </c>
      <c r="L276" s="27"/>
    </row>
    <row r="277" customFormat="1" ht="33.9" customHeight="1" spans="1:12">
      <c r="A277" s="19"/>
      <c r="B277" s="19" t="s">
        <v>417</v>
      </c>
      <c r="C277" s="20" t="s">
        <v>546</v>
      </c>
      <c r="D277" s="19" t="s">
        <v>394</v>
      </c>
      <c r="E277" s="19" t="s">
        <v>403</v>
      </c>
      <c r="F277" s="19" t="s">
        <v>404</v>
      </c>
      <c r="G277" s="19" t="s">
        <v>405</v>
      </c>
      <c r="H277" s="21" t="s">
        <v>398</v>
      </c>
      <c r="I277" s="21" t="s">
        <v>399</v>
      </c>
      <c r="J277" s="21" t="s">
        <v>400</v>
      </c>
      <c r="K277" s="26" t="s">
        <v>406</v>
      </c>
      <c r="L277" s="27"/>
    </row>
    <row r="278" customFormat="1" ht="33.9" customHeight="1" spans="1:12">
      <c r="A278" s="19"/>
      <c r="B278" s="19"/>
      <c r="C278" s="20"/>
      <c r="D278" s="19"/>
      <c r="E278" s="19" t="s">
        <v>395</v>
      </c>
      <c r="F278" s="19" t="s">
        <v>396</v>
      </c>
      <c r="G278" s="19" t="s">
        <v>397</v>
      </c>
      <c r="H278" s="21" t="s">
        <v>398</v>
      </c>
      <c r="I278" s="21" t="s">
        <v>399</v>
      </c>
      <c r="J278" s="21" t="s">
        <v>400</v>
      </c>
      <c r="K278" s="26" t="s">
        <v>401</v>
      </c>
      <c r="L278" s="27"/>
    </row>
    <row r="279" customFormat="1" ht="27.1" customHeight="1" spans="1:12">
      <c r="A279" s="19" t="s">
        <v>547</v>
      </c>
      <c r="B279" s="19" t="s">
        <v>392</v>
      </c>
      <c r="C279" s="20" t="s">
        <v>296</v>
      </c>
      <c r="D279" s="19" t="s">
        <v>548</v>
      </c>
      <c r="E279" s="19" t="s">
        <v>403</v>
      </c>
      <c r="F279" s="19" t="s">
        <v>404</v>
      </c>
      <c r="G279" s="19" t="s">
        <v>549</v>
      </c>
      <c r="H279" s="21" t="s">
        <v>550</v>
      </c>
      <c r="I279" s="21" t="s">
        <v>551</v>
      </c>
      <c r="J279" s="21" t="s">
        <v>552</v>
      </c>
      <c r="K279" s="26" t="s">
        <v>122</v>
      </c>
      <c r="L279" s="27"/>
    </row>
    <row r="280" customFormat="1" ht="19.9" customHeight="1" spans="1:12">
      <c r="A280" s="19"/>
      <c r="B280" s="19"/>
      <c r="C280" s="20"/>
      <c r="D280" s="19"/>
      <c r="E280" s="19" t="s">
        <v>403</v>
      </c>
      <c r="F280" s="19" t="s">
        <v>404</v>
      </c>
      <c r="G280" s="19" t="s">
        <v>553</v>
      </c>
      <c r="H280" s="21" t="s">
        <v>398</v>
      </c>
      <c r="I280" s="21" t="s">
        <v>554</v>
      </c>
      <c r="J280" s="21" t="s">
        <v>555</v>
      </c>
      <c r="K280" s="26" t="s">
        <v>122</v>
      </c>
      <c r="L280" s="27"/>
    </row>
    <row r="281" customFormat="1" ht="67.8" customHeight="1" spans="1:12">
      <c r="A281" s="19"/>
      <c r="B281" s="19"/>
      <c r="C281" s="20"/>
      <c r="D281" s="19"/>
      <c r="E281" s="19" t="s">
        <v>395</v>
      </c>
      <c r="F281" s="19" t="s">
        <v>503</v>
      </c>
      <c r="G281" s="19" t="s">
        <v>556</v>
      </c>
      <c r="H281" s="21" t="s">
        <v>550</v>
      </c>
      <c r="I281" s="21" t="s">
        <v>557</v>
      </c>
      <c r="J281" s="21" t="s">
        <v>400</v>
      </c>
      <c r="K281" s="26" t="s">
        <v>122</v>
      </c>
      <c r="L281" s="27"/>
    </row>
    <row r="282" customFormat="1" ht="40.7" customHeight="1" spans="1:12">
      <c r="A282" s="19"/>
      <c r="B282" s="19"/>
      <c r="C282" s="20"/>
      <c r="D282" s="19"/>
      <c r="E282" s="19" t="s">
        <v>558</v>
      </c>
      <c r="F282" s="19" t="s">
        <v>559</v>
      </c>
      <c r="G282" s="19" t="s">
        <v>560</v>
      </c>
      <c r="H282" s="21" t="s">
        <v>398</v>
      </c>
      <c r="I282" s="21" t="s">
        <v>399</v>
      </c>
      <c r="J282" s="21" t="s">
        <v>400</v>
      </c>
      <c r="K282" s="26" t="s">
        <v>498</v>
      </c>
      <c r="L282" s="27"/>
    </row>
    <row r="283" customFormat="1" ht="40.7" customHeight="1" spans="1:12">
      <c r="A283" s="19"/>
      <c r="B283" s="19"/>
      <c r="C283" s="20"/>
      <c r="D283" s="19"/>
      <c r="E283" s="19" t="s">
        <v>403</v>
      </c>
      <c r="F283" s="19" t="s">
        <v>404</v>
      </c>
      <c r="G283" s="19" t="s">
        <v>561</v>
      </c>
      <c r="H283" s="21" t="s">
        <v>398</v>
      </c>
      <c r="I283" s="21" t="s">
        <v>554</v>
      </c>
      <c r="J283" s="21" t="s">
        <v>555</v>
      </c>
      <c r="K283" s="26" t="s">
        <v>122</v>
      </c>
      <c r="L283" s="27"/>
    </row>
    <row r="284" customFormat="1" ht="27.1" customHeight="1" spans="1:12">
      <c r="A284" s="19"/>
      <c r="B284" s="19"/>
      <c r="C284" s="20"/>
      <c r="D284" s="19"/>
      <c r="E284" s="19" t="s">
        <v>562</v>
      </c>
      <c r="F284" s="19" t="s">
        <v>563</v>
      </c>
      <c r="G284" s="19" t="s">
        <v>564</v>
      </c>
      <c r="H284" s="21" t="s">
        <v>550</v>
      </c>
      <c r="I284" s="21" t="s">
        <v>565</v>
      </c>
      <c r="J284" s="21" t="s">
        <v>400</v>
      </c>
      <c r="K284" s="26" t="s">
        <v>498</v>
      </c>
      <c r="L284" s="27"/>
    </row>
    <row r="285" customFormat="1" ht="27.1" customHeight="1" spans="1:12">
      <c r="A285" s="19"/>
      <c r="B285" s="19"/>
      <c r="C285" s="20"/>
      <c r="D285" s="19"/>
      <c r="E285" s="19" t="s">
        <v>403</v>
      </c>
      <c r="F285" s="19" t="s">
        <v>404</v>
      </c>
      <c r="G285" s="19" t="s">
        <v>566</v>
      </c>
      <c r="H285" s="21" t="s">
        <v>398</v>
      </c>
      <c r="I285" s="21" t="s">
        <v>554</v>
      </c>
      <c r="J285" s="21" t="s">
        <v>555</v>
      </c>
      <c r="K285" s="26" t="s">
        <v>122</v>
      </c>
      <c r="L285" s="27"/>
    </row>
    <row r="286" customFormat="1" ht="27.1" customHeight="1" spans="1:12">
      <c r="A286" s="19"/>
      <c r="B286" s="19"/>
      <c r="C286" s="20"/>
      <c r="D286" s="19"/>
      <c r="E286" s="19" t="s">
        <v>403</v>
      </c>
      <c r="F286" s="19" t="s">
        <v>567</v>
      </c>
      <c r="G286" s="19" t="s">
        <v>568</v>
      </c>
      <c r="H286" s="21" t="s">
        <v>398</v>
      </c>
      <c r="I286" s="21" t="s">
        <v>399</v>
      </c>
      <c r="J286" s="21" t="s">
        <v>400</v>
      </c>
      <c r="K286" s="26" t="s">
        <v>122</v>
      </c>
      <c r="L286" s="27"/>
    </row>
    <row r="287" customFormat="1" ht="19.9" customHeight="1" spans="1:12">
      <c r="A287" s="19"/>
      <c r="B287" s="19"/>
      <c r="C287" s="20"/>
      <c r="D287" s="19"/>
      <c r="E287" s="19" t="s">
        <v>403</v>
      </c>
      <c r="F287" s="19" t="s">
        <v>495</v>
      </c>
      <c r="G287" s="19" t="s">
        <v>569</v>
      </c>
      <c r="H287" s="21" t="s">
        <v>398</v>
      </c>
      <c r="I287" s="21" t="s">
        <v>399</v>
      </c>
      <c r="J287" s="21" t="s">
        <v>400</v>
      </c>
      <c r="K287" s="26" t="s">
        <v>122</v>
      </c>
      <c r="L287" s="27"/>
    </row>
    <row r="288" customFormat="1" ht="27.1" customHeight="1" spans="1:12">
      <c r="A288" s="19"/>
      <c r="B288" s="19"/>
      <c r="C288" s="20"/>
      <c r="D288" s="19"/>
      <c r="E288" s="19" t="s">
        <v>395</v>
      </c>
      <c r="F288" s="19" t="s">
        <v>570</v>
      </c>
      <c r="G288" s="19" t="s">
        <v>571</v>
      </c>
      <c r="H288" s="21" t="s">
        <v>398</v>
      </c>
      <c r="I288" s="21" t="s">
        <v>399</v>
      </c>
      <c r="J288" s="21" t="s">
        <v>400</v>
      </c>
      <c r="K288" s="26" t="s">
        <v>122</v>
      </c>
      <c r="L288" s="27"/>
    </row>
    <row r="289" customFormat="1" ht="19.9" customHeight="1" spans="1:12">
      <c r="A289" s="19" t="s">
        <v>572</v>
      </c>
      <c r="B289" s="19" t="s">
        <v>392</v>
      </c>
      <c r="C289" s="20" t="s">
        <v>299</v>
      </c>
      <c r="D289" s="19" t="s">
        <v>548</v>
      </c>
      <c r="E289" s="19" t="s">
        <v>403</v>
      </c>
      <c r="F289" s="19" t="s">
        <v>495</v>
      </c>
      <c r="G289" s="19" t="s">
        <v>569</v>
      </c>
      <c r="H289" s="21" t="s">
        <v>398</v>
      </c>
      <c r="I289" s="21" t="s">
        <v>399</v>
      </c>
      <c r="J289" s="21" t="s">
        <v>400</v>
      </c>
      <c r="K289" s="26" t="s">
        <v>122</v>
      </c>
      <c r="L289" s="27"/>
    </row>
    <row r="290" customFormat="1" ht="40.7" customHeight="1" spans="1:12">
      <c r="A290" s="19"/>
      <c r="B290" s="19"/>
      <c r="C290" s="20"/>
      <c r="D290" s="19"/>
      <c r="E290" s="19" t="s">
        <v>395</v>
      </c>
      <c r="F290" s="19" t="s">
        <v>396</v>
      </c>
      <c r="G290" s="19" t="s">
        <v>573</v>
      </c>
      <c r="H290" s="21" t="s">
        <v>398</v>
      </c>
      <c r="I290" s="21" t="s">
        <v>399</v>
      </c>
      <c r="J290" s="21" t="s">
        <v>400</v>
      </c>
      <c r="K290" s="26" t="s">
        <v>498</v>
      </c>
      <c r="L290" s="27"/>
    </row>
    <row r="291" customFormat="1" ht="27.1" customHeight="1" spans="1:12">
      <c r="A291" s="19"/>
      <c r="B291" s="19"/>
      <c r="C291" s="20"/>
      <c r="D291" s="19"/>
      <c r="E291" s="19" t="s">
        <v>403</v>
      </c>
      <c r="F291" s="19" t="s">
        <v>495</v>
      </c>
      <c r="G291" s="19" t="s">
        <v>574</v>
      </c>
      <c r="H291" s="21" t="s">
        <v>398</v>
      </c>
      <c r="I291" s="21" t="s">
        <v>399</v>
      </c>
      <c r="J291" s="21" t="s">
        <v>400</v>
      </c>
      <c r="K291" s="26" t="s">
        <v>122</v>
      </c>
      <c r="L291" s="27"/>
    </row>
    <row r="292" customFormat="1" ht="40.7" customHeight="1" spans="1:12">
      <c r="A292" s="19"/>
      <c r="B292" s="19"/>
      <c r="C292" s="20"/>
      <c r="D292" s="19"/>
      <c r="E292" s="19" t="s">
        <v>403</v>
      </c>
      <c r="F292" s="19" t="s">
        <v>404</v>
      </c>
      <c r="G292" s="19" t="s">
        <v>561</v>
      </c>
      <c r="H292" s="21" t="s">
        <v>398</v>
      </c>
      <c r="I292" s="21" t="s">
        <v>554</v>
      </c>
      <c r="J292" s="21" t="s">
        <v>555</v>
      </c>
      <c r="K292" s="26" t="s">
        <v>122</v>
      </c>
      <c r="L292" s="27"/>
    </row>
    <row r="293" customFormat="1" ht="67.8" customHeight="1" spans="1:12">
      <c r="A293" s="19"/>
      <c r="B293" s="19"/>
      <c r="C293" s="20"/>
      <c r="D293" s="19"/>
      <c r="E293" s="19" t="s">
        <v>395</v>
      </c>
      <c r="F293" s="19" t="s">
        <v>503</v>
      </c>
      <c r="G293" s="19" t="s">
        <v>556</v>
      </c>
      <c r="H293" s="21" t="s">
        <v>550</v>
      </c>
      <c r="I293" s="21" t="s">
        <v>557</v>
      </c>
      <c r="J293" s="21" t="s">
        <v>400</v>
      </c>
      <c r="K293" s="26" t="s">
        <v>122</v>
      </c>
      <c r="L293" s="27"/>
    </row>
    <row r="294" customFormat="1" ht="40.7" customHeight="1" spans="1:12">
      <c r="A294" s="19"/>
      <c r="B294" s="19"/>
      <c r="C294" s="20"/>
      <c r="D294" s="19"/>
      <c r="E294" s="19" t="s">
        <v>558</v>
      </c>
      <c r="F294" s="19" t="s">
        <v>559</v>
      </c>
      <c r="G294" s="19" t="s">
        <v>560</v>
      </c>
      <c r="H294" s="21" t="s">
        <v>398</v>
      </c>
      <c r="I294" s="21" t="s">
        <v>399</v>
      </c>
      <c r="J294" s="21" t="s">
        <v>400</v>
      </c>
      <c r="K294" s="26" t="s">
        <v>122</v>
      </c>
      <c r="L294" s="27"/>
    </row>
    <row r="295" customFormat="1" ht="27.1" customHeight="1" spans="1:12">
      <c r="A295" s="19"/>
      <c r="B295" s="19"/>
      <c r="C295" s="20"/>
      <c r="D295" s="19"/>
      <c r="E295" s="19" t="s">
        <v>562</v>
      </c>
      <c r="F295" s="19" t="s">
        <v>563</v>
      </c>
      <c r="G295" s="19" t="s">
        <v>575</v>
      </c>
      <c r="H295" s="21" t="s">
        <v>550</v>
      </c>
      <c r="I295" s="21" t="s">
        <v>565</v>
      </c>
      <c r="J295" s="21" t="s">
        <v>400</v>
      </c>
      <c r="K295" s="26" t="s">
        <v>498</v>
      </c>
      <c r="L295" s="27"/>
    </row>
    <row r="296" customFormat="1" ht="27.1" customHeight="1" spans="1:12">
      <c r="A296" s="19"/>
      <c r="B296" s="19"/>
      <c r="C296" s="20"/>
      <c r="D296" s="19"/>
      <c r="E296" s="19" t="s">
        <v>403</v>
      </c>
      <c r="F296" s="19" t="s">
        <v>404</v>
      </c>
      <c r="G296" s="19" t="s">
        <v>549</v>
      </c>
      <c r="H296" s="21" t="s">
        <v>550</v>
      </c>
      <c r="I296" s="21" t="s">
        <v>551</v>
      </c>
      <c r="J296" s="21" t="s">
        <v>552</v>
      </c>
      <c r="K296" s="26" t="s">
        <v>498</v>
      </c>
      <c r="L296" s="27"/>
    </row>
    <row r="297" customFormat="1" ht="27.1" customHeight="1" spans="1:12">
      <c r="A297" s="19"/>
      <c r="B297" s="19"/>
      <c r="C297" s="20"/>
      <c r="D297" s="19"/>
      <c r="E297" s="19" t="s">
        <v>403</v>
      </c>
      <c r="F297" s="19" t="s">
        <v>404</v>
      </c>
      <c r="G297" s="19" t="s">
        <v>566</v>
      </c>
      <c r="H297" s="21" t="s">
        <v>398</v>
      </c>
      <c r="I297" s="21" t="s">
        <v>554</v>
      </c>
      <c r="J297" s="21" t="s">
        <v>555</v>
      </c>
      <c r="K297" s="26" t="s">
        <v>122</v>
      </c>
      <c r="L297" s="27"/>
    </row>
    <row r="298" customFormat="1" ht="40.7" customHeight="1" spans="1:12">
      <c r="A298" s="19"/>
      <c r="B298" s="19"/>
      <c r="C298" s="20"/>
      <c r="D298" s="19"/>
      <c r="E298" s="19" t="s">
        <v>403</v>
      </c>
      <c r="F298" s="19" t="s">
        <v>567</v>
      </c>
      <c r="G298" s="19" t="s">
        <v>576</v>
      </c>
      <c r="H298" s="21" t="s">
        <v>398</v>
      </c>
      <c r="I298" s="21" t="s">
        <v>399</v>
      </c>
      <c r="J298" s="21" t="s">
        <v>400</v>
      </c>
      <c r="K298" s="26" t="s">
        <v>122</v>
      </c>
      <c r="L298" s="27"/>
    </row>
    <row r="299" customFormat="1" ht="27.1" customHeight="1" spans="1:12">
      <c r="A299" s="19"/>
      <c r="B299" s="19"/>
      <c r="C299" s="20"/>
      <c r="D299" s="19"/>
      <c r="E299" s="19" t="s">
        <v>395</v>
      </c>
      <c r="F299" s="19" t="s">
        <v>570</v>
      </c>
      <c r="G299" s="19" t="s">
        <v>571</v>
      </c>
      <c r="H299" s="21" t="s">
        <v>398</v>
      </c>
      <c r="I299" s="21" t="s">
        <v>399</v>
      </c>
      <c r="J299" s="21" t="s">
        <v>400</v>
      </c>
      <c r="K299" s="26" t="s">
        <v>498</v>
      </c>
      <c r="L299" s="27"/>
    </row>
    <row r="300" customFormat="1" ht="40.7" customHeight="1" spans="1:12">
      <c r="A300" s="19" t="s">
        <v>577</v>
      </c>
      <c r="B300" s="19" t="s">
        <v>392</v>
      </c>
      <c r="C300" s="20" t="s">
        <v>302</v>
      </c>
      <c r="D300" s="19" t="s">
        <v>578</v>
      </c>
      <c r="E300" s="19" t="s">
        <v>403</v>
      </c>
      <c r="F300" s="19" t="s">
        <v>495</v>
      </c>
      <c r="G300" s="19" t="s">
        <v>579</v>
      </c>
      <c r="H300" s="21" t="s">
        <v>398</v>
      </c>
      <c r="I300" s="21" t="s">
        <v>399</v>
      </c>
      <c r="J300" s="21" t="s">
        <v>400</v>
      </c>
      <c r="K300" s="26" t="s">
        <v>122</v>
      </c>
      <c r="L300" s="27"/>
    </row>
    <row r="301" customFormat="1" ht="19.9" customHeight="1" spans="1:12">
      <c r="A301" s="19"/>
      <c r="B301" s="19"/>
      <c r="C301" s="20"/>
      <c r="D301" s="19"/>
      <c r="E301" s="19" t="s">
        <v>558</v>
      </c>
      <c r="F301" s="19" t="s">
        <v>559</v>
      </c>
      <c r="G301" s="19" t="s">
        <v>580</v>
      </c>
      <c r="H301" s="21" t="s">
        <v>497</v>
      </c>
      <c r="I301" s="21" t="s">
        <v>581</v>
      </c>
      <c r="J301" s="21" t="s">
        <v>582</v>
      </c>
      <c r="K301" s="26" t="s">
        <v>122</v>
      </c>
      <c r="L301" s="27" t="s">
        <v>499</v>
      </c>
    </row>
    <row r="302" customFormat="1" ht="19.9" customHeight="1" spans="1:12">
      <c r="A302" s="19"/>
      <c r="B302" s="19"/>
      <c r="C302" s="20"/>
      <c r="D302" s="19"/>
      <c r="E302" s="19" t="s">
        <v>403</v>
      </c>
      <c r="F302" s="19" t="s">
        <v>404</v>
      </c>
      <c r="G302" s="19" t="s">
        <v>583</v>
      </c>
      <c r="H302" s="21" t="s">
        <v>550</v>
      </c>
      <c r="I302" s="21" t="s">
        <v>584</v>
      </c>
      <c r="J302" s="21" t="s">
        <v>585</v>
      </c>
      <c r="K302" s="26" t="s">
        <v>122</v>
      </c>
      <c r="L302" s="27"/>
    </row>
    <row r="303" customFormat="1" ht="27.1" customHeight="1" spans="1:12">
      <c r="A303" s="19"/>
      <c r="B303" s="19"/>
      <c r="C303" s="20"/>
      <c r="D303" s="19"/>
      <c r="E303" s="19" t="s">
        <v>403</v>
      </c>
      <c r="F303" s="19" t="s">
        <v>567</v>
      </c>
      <c r="G303" s="19" t="s">
        <v>586</v>
      </c>
      <c r="H303" s="21" t="s">
        <v>398</v>
      </c>
      <c r="I303" s="21" t="s">
        <v>399</v>
      </c>
      <c r="J303" s="21" t="s">
        <v>400</v>
      </c>
      <c r="K303" s="26" t="s">
        <v>122</v>
      </c>
      <c r="L303" s="27"/>
    </row>
    <row r="304" customFormat="1" ht="27.1" customHeight="1" spans="1:12">
      <c r="A304" s="19"/>
      <c r="B304" s="19"/>
      <c r="C304" s="20"/>
      <c r="D304" s="19"/>
      <c r="E304" s="19" t="s">
        <v>395</v>
      </c>
      <c r="F304" s="19" t="s">
        <v>570</v>
      </c>
      <c r="G304" s="19" t="s">
        <v>587</v>
      </c>
      <c r="H304" s="21" t="s">
        <v>550</v>
      </c>
      <c r="I304" s="21" t="s">
        <v>223</v>
      </c>
      <c r="J304" s="21" t="s">
        <v>588</v>
      </c>
      <c r="K304" s="26" t="s">
        <v>122</v>
      </c>
      <c r="L304" s="27"/>
    </row>
    <row r="305" customFormat="1" ht="27.1" customHeight="1" spans="1:12">
      <c r="A305" s="19"/>
      <c r="B305" s="19"/>
      <c r="C305" s="20"/>
      <c r="D305" s="19"/>
      <c r="E305" s="19" t="s">
        <v>403</v>
      </c>
      <c r="F305" s="19" t="s">
        <v>404</v>
      </c>
      <c r="G305" s="19" t="s">
        <v>589</v>
      </c>
      <c r="H305" s="21" t="s">
        <v>550</v>
      </c>
      <c r="I305" s="21" t="s">
        <v>590</v>
      </c>
      <c r="J305" s="21" t="s">
        <v>591</v>
      </c>
      <c r="K305" s="26" t="s">
        <v>122</v>
      </c>
      <c r="L305" s="27"/>
    </row>
    <row r="306" customFormat="1" ht="27.1" customHeight="1" spans="1:12">
      <c r="A306" s="19"/>
      <c r="B306" s="19"/>
      <c r="C306" s="20"/>
      <c r="D306" s="19"/>
      <c r="E306" s="19" t="s">
        <v>403</v>
      </c>
      <c r="F306" s="19" t="s">
        <v>404</v>
      </c>
      <c r="G306" s="19" t="s">
        <v>592</v>
      </c>
      <c r="H306" s="21" t="s">
        <v>550</v>
      </c>
      <c r="I306" s="21" t="s">
        <v>593</v>
      </c>
      <c r="J306" s="21" t="s">
        <v>585</v>
      </c>
      <c r="K306" s="26" t="s">
        <v>122</v>
      </c>
      <c r="L306" s="27"/>
    </row>
    <row r="307" customFormat="1" ht="27.1" customHeight="1" spans="1:12">
      <c r="A307" s="19"/>
      <c r="B307" s="19"/>
      <c r="C307" s="20"/>
      <c r="D307" s="19"/>
      <c r="E307" s="19" t="s">
        <v>395</v>
      </c>
      <c r="F307" s="19" t="s">
        <v>503</v>
      </c>
      <c r="G307" s="19" t="s">
        <v>594</v>
      </c>
      <c r="H307" s="21" t="s">
        <v>398</v>
      </c>
      <c r="I307" s="21" t="s">
        <v>399</v>
      </c>
      <c r="J307" s="21" t="s">
        <v>400</v>
      </c>
      <c r="K307" s="26" t="s">
        <v>122</v>
      </c>
      <c r="L307" s="27"/>
    </row>
    <row r="308" customFormat="1" ht="27.1" customHeight="1" spans="1:12">
      <c r="A308" s="19"/>
      <c r="B308" s="19"/>
      <c r="C308" s="20"/>
      <c r="D308" s="19"/>
      <c r="E308" s="19" t="s">
        <v>562</v>
      </c>
      <c r="F308" s="19" t="s">
        <v>563</v>
      </c>
      <c r="G308" s="19" t="s">
        <v>595</v>
      </c>
      <c r="H308" s="21" t="s">
        <v>550</v>
      </c>
      <c r="I308" s="21" t="s">
        <v>596</v>
      </c>
      <c r="J308" s="21" t="s">
        <v>400</v>
      </c>
      <c r="K308" s="26" t="s">
        <v>122</v>
      </c>
      <c r="L308" s="27"/>
    </row>
    <row r="309" customFormat="1" ht="54.25" customHeight="1" spans="1:12">
      <c r="A309" s="19" t="s">
        <v>597</v>
      </c>
      <c r="B309" s="19" t="s">
        <v>392</v>
      </c>
      <c r="C309" s="20" t="s">
        <v>304</v>
      </c>
      <c r="D309" s="19" t="s">
        <v>598</v>
      </c>
      <c r="E309" s="19" t="s">
        <v>403</v>
      </c>
      <c r="F309" s="19" t="s">
        <v>404</v>
      </c>
      <c r="G309" s="19" t="s">
        <v>599</v>
      </c>
      <c r="H309" s="21" t="s">
        <v>550</v>
      </c>
      <c r="I309" s="21" t="s">
        <v>600</v>
      </c>
      <c r="J309" s="21" t="s">
        <v>501</v>
      </c>
      <c r="K309" s="26" t="s">
        <v>122</v>
      </c>
      <c r="L309" s="27"/>
    </row>
    <row r="310" customFormat="1" ht="27.1" customHeight="1" spans="1:12">
      <c r="A310" s="19"/>
      <c r="B310" s="19"/>
      <c r="C310" s="20"/>
      <c r="D310" s="19"/>
      <c r="E310" s="19" t="s">
        <v>403</v>
      </c>
      <c r="F310" s="19" t="s">
        <v>404</v>
      </c>
      <c r="G310" s="19" t="s">
        <v>601</v>
      </c>
      <c r="H310" s="21" t="s">
        <v>550</v>
      </c>
      <c r="I310" s="21" t="s">
        <v>602</v>
      </c>
      <c r="J310" s="21" t="s">
        <v>603</v>
      </c>
      <c r="K310" s="26" t="s">
        <v>122</v>
      </c>
      <c r="L310" s="27"/>
    </row>
    <row r="311" customFormat="1" ht="27.1" customHeight="1" spans="1:12">
      <c r="A311" s="19"/>
      <c r="B311" s="19"/>
      <c r="C311" s="20"/>
      <c r="D311" s="19"/>
      <c r="E311" s="19" t="s">
        <v>395</v>
      </c>
      <c r="F311" s="19" t="s">
        <v>396</v>
      </c>
      <c r="G311" s="19" t="s">
        <v>604</v>
      </c>
      <c r="H311" s="21" t="s">
        <v>550</v>
      </c>
      <c r="I311" s="21" t="s">
        <v>401</v>
      </c>
      <c r="J311" s="21" t="s">
        <v>555</v>
      </c>
      <c r="K311" s="26" t="s">
        <v>122</v>
      </c>
      <c r="L311" s="27"/>
    </row>
    <row r="312" customFormat="1" ht="27.1" customHeight="1" spans="1:12">
      <c r="A312" s="19"/>
      <c r="B312" s="19"/>
      <c r="C312" s="20"/>
      <c r="D312" s="19"/>
      <c r="E312" s="19" t="s">
        <v>403</v>
      </c>
      <c r="F312" s="19" t="s">
        <v>404</v>
      </c>
      <c r="G312" s="19" t="s">
        <v>605</v>
      </c>
      <c r="H312" s="21" t="s">
        <v>550</v>
      </c>
      <c r="I312" s="21" t="s">
        <v>122</v>
      </c>
      <c r="J312" s="21" t="s">
        <v>585</v>
      </c>
      <c r="K312" s="26" t="s">
        <v>122</v>
      </c>
      <c r="L312" s="27"/>
    </row>
    <row r="313" customFormat="1" ht="19.9" customHeight="1" spans="1:12">
      <c r="A313" s="19"/>
      <c r="B313" s="19"/>
      <c r="C313" s="20"/>
      <c r="D313" s="19"/>
      <c r="E313" s="19" t="s">
        <v>558</v>
      </c>
      <c r="F313" s="19" t="s">
        <v>559</v>
      </c>
      <c r="G313" s="19" t="s">
        <v>606</v>
      </c>
      <c r="H313" s="21" t="s">
        <v>497</v>
      </c>
      <c r="I313" s="21" t="s">
        <v>128</v>
      </c>
      <c r="J313" s="21" t="s">
        <v>582</v>
      </c>
      <c r="K313" s="26" t="s">
        <v>122</v>
      </c>
      <c r="L313" s="27" t="s">
        <v>499</v>
      </c>
    </row>
    <row r="314" customFormat="1" ht="40.7" customHeight="1" spans="1:12">
      <c r="A314" s="19"/>
      <c r="B314" s="19"/>
      <c r="C314" s="20"/>
      <c r="D314" s="19"/>
      <c r="E314" s="19" t="s">
        <v>403</v>
      </c>
      <c r="F314" s="19" t="s">
        <v>567</v>
      </c>
      <c r="G314" s="19" t="s">
        <v>607</v>
      </c>
      <c r="H314" s="21" t="s">
        <v>608</v>
      </c>
      <c r="I314" s="21" t="s">
        <v>609</v>
      </c>
      <c r="J314" s="21" t="s">
        <v>610</v>
      </c>
      <c r="K314" s="26" t="s">
        <v>122</v>
      </c>
      <c r="L314" s="27"/>
    </row>
    <row r="315" customFormat="1" ht="27.1" customHeight="1" spans="1:12">
      <c r="A315" s="19"/>
      <c r="B315" s="19"/>
      <c r="C315" s="20"/>
      <c r="D315" s="19"/>
      <c r="E315" s="19" t="s">
        <v>562</v>
      </c>
      <c r="F315" s="19" t="s">
        <v>563</v>
      </c>
      <c r="G315" s="19" t="s">
        <v>595</v>
      </c>
      <c r="H315" s="21" t="s">
        <v>550</v>
      </c>
      <c r="I315" s="21" t="s">
        <v>596</v>
      </c>
      <c r="J315" s="21" t="s">
        <v>400</v>
      </c>
      <c r="K315" s="26" t="s">
        <v>122</v>
      </c>
      <c r="L315" s="27"/>
    </row>
    <row r="316" customFormat="1" ht="27.1" customHeight="1" spans="1:12">
      <c r="A316" s="19"/>
      <c r="B316" s="19"/>
      <c r="C316" s="20"/>
      <c r="D316" s="19"/>
      <c r="E316" s="19" t="s">
        <v>395</v>
      </c>
      <c r="F316" s="19" t="s">
        <v>503</v>
      </c>
      <c r="G316" s="19" t="s">
        <v>611</v>
      </c>
      <c r="H316" s="21" t="s">
        <v>608</v>
      </c>
      <c r="I316" s="21" t="s">
        <v>612</v>
      </c>
      <c r="J316" s="21" t="s">
        <v>610</v>
      </c>
      <c r="K316" s="26" t="s">
        <v>122</v>
      </c>
      <c r="L316" s="27"/>
    </row>
    <row r="317" customFormat="1" ht="27.1" customHeight="1" spans="1:12">
      <c r="A317" s="19"/>
      <c r="B317" s="19"/>
      <c r="C317" s="20"/>
      <c r="D317" s="19"/>
      <c r="E317" s="19" t="s">
        <v>403</v>
      </c>
      <c r="F317" s="19" t="s">
        <v>495</v>
      </c>
      <c r="G317" s="19" t="s">
        <v>613</v>
      </c>
      <c r="H317" s="21" t="s">
        <v>398</v>
      </c>
      <c r="I317" s="21" t="s">
        <v>399</v>
      </c>
      <c r="J317" s="21" t="s">
        <v>400</v>
      </c>
      <c r="K317" s="26" t="s">
        <v>122</v>
      </c>
      <c r="L317" s="27"/>
    </row>
    <row r="318" customFormat="1" ht="27.1" customHeight="1" spans="1:12">
      <c r="A318" s="19" t="s">
        <v>614</v>
      </c>
      <c r="B318" s="19" t="s">
        <v>392</v>
      </c>
      <c r="C318" s="20" t="s">
        <v>306</v>
      </c>
      <c r="D318" s="19" t="s">
        <v>615</v>
      </c>
      <c r="E318" s="19" t="s">
        <v>395</v>
      </c>
      <c r="F318" s="19" t="s">
        <v>503</v>
      </c>
      <c r="G318" s="19" t="s">
        <v>611</v>
      </c>
      <c r="H318" s="21" t="s">
        <v>608</v>
      </c>
      <c r="I318" s="21" t="s">
        <v>612</v>
      </c>
      <c r="J318" s="21" t="s">
        <v>610</v>
      </c>
      <c r="K318" s="26" t="s">
        <v>122</v>
      </c>
      <c r="L318" s="27"/>
    </row>
    <row r="319" customFormat="1" ht="40.7" customHeight="1" spans="1:12">
      <c r="A319" s="19"/>
      <c r="B319" s="19"/>
      <c r="C319" s="20"/>
      <c r="D319" s="19"/>
      <c r="E319" s="19" t="s">
        <v>403</v>
      </c>
      <c r="F319" s="19" t="s">
        <v>567</v>
      </c>
      <c r="G319" s="19" t="s">
        <v>616</v>
      </c>
      <c r="H319" s="21" t="s">
        <v>608</v>
      </c>
      <c r="I319" s="21" t="s">
        <v>609</v>
      </c>
      <c r="J319" s="21" t="s">
        <v>610</v>
      </c>
      <c r="K319" s="26" t="s">
        <v>122</v>
      </c>
      <c r="L319" s="27"/>
    </row>
    <row r="320" customFormat="1" ht="27.1" customHeight="1" spans="1:12">
      <c r="A320" s="19"/>
      <c r="B320" s="19"/>
      <c r="C320" s="20"/>
      <c r="D320" s="19"/>
      <c r="E320" s="19" t="s">
        <v>403</v>
      </c>
      <c r="F320" s="19" t="s">
        <v>404</v>
      </c>
      <c r="G320" s="19" t="s">
        <v>617</v>
      </c>
      <c r="H320" s="21" t="s">
        <v>550</v>
      </c>
      <c r="I320" s="21" t="s">
        <v>618</v>
      </c>
      <c r="J320" s="21" t="s">
        <v>585</v>
      </c>
      <c r="K320" s="26" t="s">
        <v>122</v>
      </c>
      <c r="L320" s="27"/>
    </row>
    <row r="321" customFormat="1" ht="40.7" customHeight="1" spans="1:12">
      <c r="A321" s="19"/>
      <c r="B321" s="19"/>
      <c r="C321" s="20"/>
      <c r="D321" s="19"/>
      <c r="E321" s="19" t="s">
        <v>403</v>
      </c>
      <c r="F321" s="19" t="s">
        <v>404</v>
      </c>
      <c r="G321" s="19" t="s">
        <v>619</v>
      </c>
      <c r="H321" s="21" t="s">
        <v>550</v>
      </c>
      <c r="I321" s="21" t="s">
        <v>502</v>
      </c>
      <c r="J321" s="21" t="s">
        <v>585</v>
      </c>
      <c r="K321" s="26" t="s">
        <v>122</v>
      </c>
      <c r="L321" s="27"/>
    </row>
    <row r="322" customFormat="1" ht="27.1" customHeight="1" spans="1:12">
      <c r="A322" s="19"/>
      <c r="B322" s="19"/>
      <c r="C322" s="20"/>
      <c r="D322" s="19"/>
      <c r="E322" s="19" t="s">
        <v>562</v>
      </c>
      <c r="F322" s="19" t="s">
        <v>563</v>
      </c>
      <c r="G322" s="19" t="s">
        <v>620</v>
      </c>
      <c r="H322" s="21" t="s">
        <v>550</v>
      </c>
      <c r="I322" s="21" t="s">
        <v>596</v>
      </c>
      <c r="J322" s="21" t="s">
        <v>400</v>
      </c>
      <c r="K322" s="26" t="s">
        <v>122</v>
      </c>
      <c r="L322" s="27"/>
    </row>
    <row r="323" customFormat="1" ht="27.1" customHeight="1" spans="1:12">
      <c r="A323" s="19"/>
      <c r="B323" s="19"/>
      <c r="C323" s="20"/>
      <c r="D323" s="19"/>
      <c r="E323" s="19" t="s">
        <v>395</v>
      </c>
      <c r="F323" s="19" t="s">
        <v>396</v>
      </c>
      <c r="G323" s="19" t="s">
        <v>604</v>
      </c>
      <c r="H323" s="21" t="s">
        <v>550</v>
      </c>
      <c r="I323" s="21" t="s">
        <v>621</v>
      </c>
      <c r="J323" s="21" t="s">
        <v>555</v>
      </c>
      <c r="K323" s="26" t="s">
        <v>122</v>
      </c>
      <c r="L323" s="27"/>
    </row>
    <row r="324" customFormat="1" ht="40.7" customHeight="1" spans="1:12">
      <c r="A324" s="19"/>
      <c r="B324" s="19"/>
      <c r="C324" s="20"/>
      <c r="D324" s="19"/>
      <c r="E324" s="19" t="s">
        <v>403</v>
      </c>
      <c r="F324" s="19" t="s">
        <v>495</v>
      </c>
      <c r="G324" s="19" t="s">
        <v>622</v>
      </c>
      <c r="H324" s="21" t="s">
        <v>398</v>
      </c>
      <c r="I324" s="21" t="s">
        <v>399</v>
      </c>
      <c r="J324" s="21" t="s">
        <v>400</v>
      </c>
      <c r="K324" s="26" t="s">
        <v>122</v>
      </c>
      <c r="L324" s="27"/>
    </row>
    <row r="325" customFormat="1" ht="27.1" customHeight="1" spans="1:12">
      <c r="A325" s="19"/>
      <c r="B325" s="19"/>
      <c r="C325" s="20"/>
      <c r="D325" s="19"/>
      <c r="E325" s="19" t="s">
        <v>558</v>
      </c>
      <c r="F325" s="19" t="s">
        <v>559</v>
      </c>
      <c r="G325" s="19" t="s">
        <v>623</v>
      </c>
      <c r="H325" s="21" t="s">
        <v>497</v>
      </c>
      <c r="I325" s="21" t="s">
        <v>230</v>
      </c>
      <c r="J325" s="21" t="s">
        <v>582</v>
      </c>
      <c r="K325" s="26" t="s">
        <v>122</v>
      </c>
      <c r="L325" s="27" t="s">
        <v>499</v>
      </c>
    </row>
    <row r="326" customFormat="1" ht="27.1" customHeight="1" spans="1:12">
      <c r="A326" s="19"/>
      <c r="B326" s="19"/>
      <c r="C326" s="20"/>
      <c r="D326" s="19"/>
      <c r="E326" s="19" t="s">
        <v>395</v>
      </c>
      <c r="F326" s="19" t="s">
        <v>396</v>
      </c>
      <c r="G326" s="19" t="s">
        <v>624</v>
      </c>
      <c r="H326" s="21" t="s">
        <v>550</v>
      </c>
      <c r="I326" s="21" t="s">
        <v>621</v>
      </c>
      <c r="J326" s="21" t="s">
        <v>555</v>
      </c>
      <c r="K326" s="26" t="s">
        <v>122</v>
      </c>
      <c r="L326" s="27"/>
    </row>
    <row r="327" customFormat="1" ht="27.1" customHeight="1" spans="1:12">
      <c r="A327" s="19" t="s">
        <v>625</v>
      </c>
      <c r="B327" s="19" t="s">
        <v>392</v>
      </c>
      <c r="C327" s="20" t="s">
        <v>308</v>
      </c>
      <c r="D327" s="19" t="s">
        <v>626</v>
      </c>
      <c r="E327" s="19" t="s">
        <v>395</v>
      </c>
      <c r="F327" s="19" t="s">
        <v>396</v>
      </c>
      <c r="G327" s="19" t="s">
        <v>627</v>
      </c>
      <c r="H327" s="21" t="s">
        <v>608</v>
      </c>
      <c r="I327" s="21" t="s">
        <v>628</v>
      </c>
      <c r="J327" s="21" t="s">
        <v>610</v>
      </c>
      <c r="K327" s="26" t="s">
        <v>122</v>
      </c>
      <c r="L327" s="27"/>
    </row>
    <row r="328" customFormat="1" ht="27.1" customHeight="1" spans="1:12">
      <c r="A328" s="19"/>
      <c r="B328" s="19"/>
      <c r="C328" s="20"/>
      <c r="D328" s="19"/>
      <c r="E328" s="19" t="s">
        <v>403</v>
      </c>
      <c r="F328" s="19" t="s">
        <v>404</v>
      </c>
      <c r="G328" s="19" t="s">
        <v>629</v>
      </c>
      <c r="H328" s="21" t="s">
        <v>550</v>
      </c>
      <c r="I328" s="21" t="s">
        <v>630</v>
      </c>
      <c r="J328" s="21" t="s">
        <v>631</v>
      </c>
      <c r="K328" s="26" t="s">
        <v>122</v>
      </c>
      <c r="L328" s="27"/>
    </row>
    <row r="329" customFormat="1" ht="54.25" customHeight="1" spans="1:12">
      <c r="A329" s="19"/>
      <c r="B329" s="19"/>
      <c r="C329" s="20"/>
      <c r="D329" s="19"/>
      <c r="E329" s="19" t="s">
        <v>395</v>
      </c>
      <c r="F329" s="19" t="s">
        <v>570</v>
      </c>
      <c r="G329" s="19" t="s">
        <v>632</v>
      </c>
      <c r="H329" s="21" t="s">
        <v>608</v>
      </c>
      <c r="I329" s="21" t="s">
        <v>633</v>
      </c>
      <c r="J329" s="21" t="s">
        <v>610</v>
      </c>
      <c r="K329" s="26" t="s">
        <v>122</v>
      </c>
      <c r="L329" s="27"/>
    </row>
    <row r="330" customFormat="1" ht="27.1" customHeight="1" spans="1:12">
      <c r="A330" s="19"/>
      <c r="B330" s="19"/>
      <c r="C330" s="20"/>
      <c r="D330" s="19"/>
      <c r="E330" s="19" t="s">
        <v>562</v>
      </c>
      <c r="F330" s="19" t="s">
        <v>563</v>
      </c>
      <c r="G330" s="19" t="s">
        <v>634</v>
      </c>
      <c r="H330" s="21" t="s">
        <v>550</v>
      </c>
      <c r="I330" s="21" t="s">
        <v>596</v>
      </c>
      <c r="J330" s="21" t="s">
        <v>400</v>
      </c>
      <c r="K330" s="26" t="s">
        <v>498</v>
      </c>
      <c r="L330" s="27"/>
    </row>
    <row r="331" customFormat="1" ht="27.1" customHeight="1" spans="1:12">
      <c r="A331" s="19"/>
      <c r="B331" s="19"/>
      <c r="C331" s="20"/>
      <c r="D331" s="19"/>
      <c r="E331" s="19" t="s">
        <v>562</v>
      </c>
      <c r="F331" s="19" t="s">
        <v>563</v>
      </c>
      <c r="G331" s="19" t="s">
        <v>635</v>
      </c>
      <c r="H331" s="21" t="s">
        <v>550</v>
      </c>
      <c r="I331" s="21" t="s">
        <v>596</v>
      </c>
      <c r="J331" s="21" t="s">
        <v>400</v>
      </c>
      <c r="K331" s="26" t="s">
        <v>498</v>
      </c>
      <c r="L331" s="27"/>
    </row>
    <row r="332" customFormat="1" ht="27.1" customHeight="1" spans="1:12">
      <c r="A332" s="19"/>
      <c r="B332" s="19"/>
      <c r="C332" s="20"/>
      <c r="D332" s="19"/>
      <c r="E332" s="19" t="s">
        <v>403</v>
      </c>
      <c r="F332" s="19" t="s">
        <v>495</v>
      </c>
      <c r="G332" s="19" t="s">
        <v>636</v>
      </c>
      <c r="H332" s="21" t="s">
        <v>550</v>
      </c>
      <c r="I332" s="21" t="s">
        <v>565</v>
      </c>
      <c r="J332" s="21" t="s">
        <v>400</v>
      </c>
      <c r="K332" s="26" t="s">
        <v>122</v>
      </c>
      <c r="L332" s="27"/>
    </row>
    <row r="333" customFormat="1" ht="40.7" customHeight="1" spans="1:12">
      <c r="A333" s="19"/>
      <c r="B333" s="19"/>
      <c r="C333" s="20"/>
      <c r="D333" s="19"/>
      <c r="E333" s="19" t="s">
        <v>403</v>
      </c>
      <c r="F333" s="19" t="s">
        <v>567</v>
      </c>
      <c r="G333" s="19" t="s">
        <v>637</v>
      </c>
      <c r="H333" s="21" t="s">
        <v>550</v>
      </c>
      <c r="I333" s="21" t="s">
        <v>596</v>
      </c>
      <c r="J333" s="21" t="s">
        <v>400</v>
      </c>
      <c r="K333" s="26" t="s">
        <v>122</v>
      </c>
      <c r="L333" s="27"/>
    </row>
    <row r="334" customFormat="1" ht="27.1" customHeight="1" spans="1:12">
      <c r="A334" s="19"/>
      <c r="B334" s="19"/>
      <c r="C334" s="20"/>
      <c r="D334" s="19"/>
      <c r="E334" s="19" t="s">
        <v>395</v>
      </c>
      <c r="F334" s="19" t="s">
        <v>503</v>
      </c>
      <c r="G334" s="19" t="s">
        <v>638</v>
      </c>
      <c r="H334" s="21" t="s">
        <v>608</v>
      </c>
      <c r="I334" s="21" t="s">
        <v>639</v>
      </c>
      <c r="J334" s="21" t="s">
        <v>610</v>
      </c>
      <c r="K334" s="26" t="s">
        <v>122</v>
      </c>
      <c r="L334" s="27"/>
    </row>
    <row r="335" customFormat="1" ht="19.9" customHeight="1" spans="1:12">
      <c r="A335" s="19"/>
      <c r="B335" s="19"/>
      <c r="C335" s="20"/>
      <c r="D335" s="19"/>
      <c r="E335" s="19" t="s">
        <v>403</v>
      </c>
      <c r="F335" s="19" t="s">
        <v>404</v>
      </c>
      <c r="G335" s="19" t="s">
        <v>640</v>
      </c>
      <c r="H335" s="21" t="s">
        <v>550</v>
      </c>
      <c r="I335" s="21" t="s">
        <v>641</v>
      </c>
      <c r="J335" s="21" t="s">
        <v>642</v>
      </c>
      <c r="K335" s="26" t="s">
        <v>122</v>
      </c>
      <c r="L335" s="27"/>
    </row>
    <row r="336" customFormat="1" ht="19.9" customHeight="1" spans="1:12">
      <c r="A336" s="19"/>
      <c r="B336" s="19"/>
      <c r="C336" s="20"/>
      <c r="D336" s="19"/>
      <c r="E336" s="19" t="s">
        <v>558</v>
      </c>
      <c r="F336" s="19" t="s">
        <v>559</v>
      </c>
      <c r="G336" s="19" t="s">
        <v>580</v>
      </c>
      <c r="H336" s="21" t="s">
        <v>497</v>
      </c>
      <c r="I336" s="21" t="s">
        <v>643</v>
      </c>
      <c r="J336" s="21" t="s">
        <v>582</v>
      </c>
      <c r="K336" s="26" t="s">
        <v>122</v>
      </c>
      <c r="L336" s="27" t="s">
        <v>499</v>
      </c>
    </row>
    <row r="337" customFormat="1" ht="27.1" customHeight="1" spans="1:12">
      <c r="A337" s="19" t="s">
        <v>644</v>
      </c>
      <c r="B337" s="19" t="s">
        <v>392</v>
      </c>
      <c r="C337" s="20" t="s">
        <v>311</v>
      </c>
      <c r="D337" s="19" t="s">
        <v>645</v>
      </c>
      <c r="E337" s="19" t="s">
        <v>395</v>
      </c>
      <c r="F337" s="19" t="s">
        <v>646</v>
      </c>
      <c r="G337" s="19" t="s">
        <v>647</v>
      </c>
      <c r="H337" s="21" t="s">
        <v>608</v>
      </c>
      <c r="I337" s="21" t="s">
        <v>648</v>
      </c>
      <c r="J337" s="21" t="s">
        <v>610</v>
      </c>
      <c r="K337" s="26" t="s">
        <v>122</v>
      </c>
      <c r="L337" s="27"/>
    </row>
    <row r="338" customFormat="1" ht="27.1" customHeight="1" spans="1:12">
      <c r="A338" s="19"/>
      <c r="B338" s="19"/>
      <c r="C338" s="20"/>
      <c r="D338" s="19"/>
      <c r="E338" s="19" t="s">
        <v>395</v>
      </c>
      <c r="F338" s="19" t="s">
        <v>396</v>
      </c>
      <c r="G338" s="19" t="s">
        <v>649</v>
      </c>
      <c r="H338" s="21" t="s">
        <v>550</v>
      </c>
      <c r="I338" s="21" t="s">
        <v>650</v>
      </c>
      <c r="J338" s="21" t="s">
        <v>651</v>
      </c>
      <c r="K338" s="26" t="s">
        <v>122</v>
      </c>
      <c r="L338" s="27"/>
    </row>
    <row r="339" customFormat="1" ht="27.1" customHeight="1" spans="1:12">
      <c r="A339" s="19"/>
      <c r="B339" s="19"/>
      <c r="C339" s="20"/>
      <c r="D339" s="19"/>
      <c r="E339" s="19" t="s">
        <v>395</v>
      </c>
      <c r="F339" s="19" t="s">
        <v>503</v>
      </c>
      <c r="G339" s="19" t="s">
        <v>652</v>
      </c>
      <c r="H339" s="21" t="s">
        <v>550</v>
      </c>
      <c r="I339" s="21" t="s">
        <v>401</v>
      </c>
      <c r="J339" s="21" t="s">
        <v>653</v>
      </c>
      <c r="K339" s="26" t="s">
        <v>122</v>
      </c>
      <c r="L339" s="27"/>
    </row>
    <row r="340" customFormat="1" ht="27.1" customHeight="1" spans="1:12">
      <c r="A340" s="19"/>
      <c r="B340" s="19"/>
      <c r="C340" s="20"/>
      <c r="D340" s="19"/>
      <c r="E340" s="19" t="s">
        <v>562</v>
      </c>
      <c r="F340" s="19" t="s">
        <v>563</v>
      </c>
      <c r="G340" s="19" t="s">
        <v>654</v>
      </c>
      <c r="H340" s="21" t="s">
        <v>550</v>
      </c>
      <c r="I340" s="21" t="s">
        <v>655</v>
      </c>
      <c r="J340" s="21" t="s">
        <v>400</v>
      </c>
      <c r="K340" s="26" t="s">
        <v>122</v>
      </c>
      <c r="L340" s="27"/>
    </row>
    <row r="341" customFormat="1" ht="27.1" customHeight="1" spans="1:12">
      <c r="A341" s="19"/>
      <c r="B341" s="19"/>
      <c r="C341" s="20"/>
      <c r="D341" s="19"/>
      <c r="E341" s="19" t="s">
        <v>403</v>
      </c>
      <c r="F341" s="19" t="s">
        <v>495</v>
      </c>
      <c r="G341" s="19" t="s">
        <v>656</v>
      </c>
      <c r="H341" s="21" t="s">
        <v>608</v>
      </c>
      <c r="I341" s="21" t="s">
        <v>657</v>
      </c>
      <c r="J341" s="21" t="s">
        <v>610</v>
      </c>
      <c r="K341" s="26" t="s">
        <v>122</v>
      </c>
      <c r="L341" s="27"/>
    </row>
    <row r="342" customFormat="1" ht="19.9" customHeight="1" spans="1:12">
      <c r="A342" s="19"/>
      <c r="B342" s="19"/>
      <c r="C342" s="20"/>
      <c r="D342" s="19"/>
      <c r="E342" s="19" t="s">
        <v>558</v>
      </c>
      <c r="F342" s="19" t="s">
        <v>559</v>
      </c>
      <c r="G342" s="19" t="s">
        <v>658</v>
      </c>
      <c r="H342" s="21" t="s">
        <v>497</v>
      </c>
      <c r="I342" s="21" t="s">
        <v>659</v>
      </c>
      <c r="J342" s="21" t="s">
        <v>582</v>
      </c>
      <c r="K342" s="26" t="s">
        <v>122</v>
      </c>
      <c r="L342" s="27" t="s">
        <v>499</v>
      </c>
    </row>
    <row r="343" customFormat="1" ht="19.9" customHeight="1" spans="1:12">
      <c r="A343" s="19"/>
      <c r="B343" s="19"/>
      <c r="C343" s="20"/>
      <c r="D343" s="19"/>
      <c r="E343" s="19" t="s">
        <v>403</v>
      </c>
      <c r="F343" s="19" t="s">
        <v>567</v>
      </c>
      <c r="G343" s="19" t="s">
        <v>660</v>
      </c>
      <c r="H343" s="21" t="s">
        <v>398</v>
      </c>
      <c r="I343" s="21" t="s">
        <v>399</v>
      </c>
      <c r="J343" s="21" t="s">
        <v>400</v>
      </c>
      <c r="K343" s="26" t="s">
        <v>122</v>
      </c>
      <c r="L343" s="27"/>
    </row>
    <row r="344" customFormat="1" ht="19.9" customHeight="1" spans="1:12">
      <c r="A344" s="19"/>
      <c r="B344" s="19"/>
      <c r="C344" s="20"/>
      <c r="D344" s="19"/>
      <c r="E344" s="19" t="s">
        <v>403</v>
      </c>
      <c r="F344" s="19" t="s">
        <v>404</v>
      </c>
      <c r="G344" s="19" t="s">
        <v>661</v>
      </c>
      <c r="H344" s="21" t="s">
        <v>550</v>
      </c>
      <c r="I344" s="21" t="s">
        <v>662</v>
      </c>
      <c r="J344" s="21" t="s">
        <v>663</v>
      </c>
      <c r="K344" s="26" t="s">
        <v>122</v>
      </c>
      <c r="L344" s="27"/>
    </row>
    <row r="345" customFormat="1" ht="19.9" customHeight="1" spans="1:12">
      <c r="A345" s="19"/>
      <c r="B345" s="19"/>
      <c r="C345" s="20"/>
      <c r="D345" s="19"/>
      <c r="E345" s="19" t="s">
        <v>403</v>
      </c>
      <c r="F345" s="19" t="s">
        <v>404</v>
      </c>
      <c r="G345" s="19" t="s">
        <v>664</v>
      </c>
      <c r="H345" s="21" t="s">
        <v>398</v>
      </c>
      <c r="I345" s="21" t="s">
        <v>665</v>
      </c>
      <c r="J345" s="21" t="s">
        <v>555</v>
      </c>
      <c r="K345" s="26" t="s">
        <v>122</v>
      </c>
      <c r="L345" s="27"/>
    </row>
    <row r="346" customFormat="1" ht="19.9" customHeight="1" spans="1:12">
      <c r="A346" s="19" t="s">
        <v>666</v>
      </c>
      <c r="B346" s="19" t="s">
        <v>392</v>
      </c>
      <c r="C346" s="20" t="s">
        <v>314</v>
      </c>
      <c r="D346" s="19" t="s">
        <v>667</v>
      </c>
      <c r="E346" s="19" t="s">
        <v>395</v>
      </c>
      <c r="F346" s="19" t="s">
        <v>396</v>
      </c>
      <c r="G346" s="19" t="s">
        <v>668</v>
      </c>
      <c r="H346" s="21" t="s">
        <v>550</v>
      </c>
      <c r="I346" s="21" t="s">
        <v>669</v>
      </c>
      <c r="J346" s="21" t="s">
        <v>670</v>
      </c>
      <c r="K346" s="26" t="s">
        <v>122</v>
      </c>
      <c r="L346" s="27"/>
    </row>
    <row r="347" customFormat="1" ht="27.1" customHeight="1" spans="1:12">
      <c r="A347" s="19"/>
      <c r="B347" s="19"/>
      <c r="C347" s="20"/>
      <c r="D347" s="19"/>
      <c r="E347" s="19" t="s">
        <v>562</v>
      </c>
      <c r="F347" s="19" t="s">
        <v>563</v>
      </c>
      <c r="G347" s="19" t="s">
        <v>654</v>
      </c>
      <c r="H347" s="21" t="s">
        <v>550</v>
      </c>
      <c r="I347" s="21" t="s">
        <v>671</v>
      </c>
      <c r="J347" s="21" t="s">
        <v>400</v>
      </c>
      <c r="K347" s="26" t="s">
        <v>122</v>
      </c>
      <c r="L347" s="27"/>
    </row>
    <row r="348" customFormat="1" ht="19.9" customHeight="1" spans="1:12">
      <c r="A348" s="19"/>
      <c r="B348" s="19"/>
      <c r="C348" s="20"/>
      <c r="D348" s="19"/>
      <c r="E348" s="19" t="s">
        <v>558</v>
      </c>
      <c r="F348" s="19" t="s">
        <v>559</v>
      </c>
      <c r="G348" s="19" t="s">
        <v>658</v>
      </c>
      <c r="H348" s="21" t="s">
        <v>497</v>
      </c>
      <c r="I348" s="21" t="s">
        <v>672</v>
      </c>
      <c r="J348" s="21" t="s">
        <v>582</v>
      </c>
      <c r="K348" s="26" t="s">
        <v>122</v>
      </c>
      <c r="L348" s="27" t="s">
        <v>499</v>
      </c>
    </row>
    <row r="349" customFormat="1" ht="19.9" customHeight="1" spans="1:12">
      <c r="A349" s="19"/>
      <c r="B349" s="19"/>
      <c r="C349" s="20"/>
      <c r="D349" s="19"/>
      <c r="E349" s="19" t="s">
        <v>403</v>
      </c>
      <c r="F349" s="19" t="s">
        <v>404</v>
      </c>
      <c r="G349" s="19" t="s">
        <v>673</v>
      </c>
      <c r="H349" s="21" t="s">
        <v>398</v>
      </c>
      <c r="I349" s="21" t="s">
        <v>225</v>
      </c>
      <c r="J349" s="21" t="s">
        <v>585</v>
      </c>
      <c r="K349" s="26" t="s">
        <v>122</v>
      </c>
      <c r="L349" s="27"/>
    </row>
    <row r="350" customFormat="1" ht="27.1" customHeight="1" spans="1:12">
      <c r="A350" s="19"/>
      <c r="B350" s="19"/>
      <c r="C350" s="20"/>
      <c r="D350" s="19"/>
      <c r="E350" s="19" t="s">
        <v>395</v>
      </c>
      <c r="F350" s="19" t="s">
        <v>646</v>
      </c>
      <c r="G350" s="19" t="s">
        <v>647</v>
      </c>
      <c r="H350" s="21" t="s">
        <v>608</v>
      </c>
      <c r="I350" s="21" t="s">
        <v>648</v>
      </c>
      <c r="J350" s="21" t="s">
        <v>610</v>
      </c>
      <c r="K350" s="26" t="s">
        <v>122</v>
      </c>
      <c r="L350" s="27"/>
    </row>
    <row r="351" customFormat="1" ht="19.9" customHeight="1" spans="1:12">
      <c r="A351" s="19"/>
      <c r="B351" s="19"/>
      <c r="C351" s="20"/>
      <c r="D351" s="19"/>
      <c r="E351" s="19" t="s">
        <v>395</v>
      </c>
      <c r="F351" s="19" t="s">
        <v>503</v>
      </c>
      <c r="G351" s="19" t="s">
        <v>674</v>
      </c>
      <c r="H351" s="21" t="s">
        <v>550</v>
      </c>
      <c r="I351" s="21" t="s">
        <v>438</v>
      </c>
      <c r="J351" s="21" t="s">
        <v>675</v>
      </c>
      <c r="K351" s="26" t="s">
        <v>122</v>
      </c>
      <c r="L351" s="27"/>
    </row>
    <row r="352" customFormat="1" ht="27.1" customHeight="1" spans="1:12">
      <c r="A352" s="19"/>
      <c r="B352" s="19"/>
      <c r="C352" s="20"/>
      <c r="D352" s="19"/>
      <c r="E352" s="19" t="s">
        <v>403</v>
      </c>
      <c r="F352" s="19" t="s">
        <v>495</v>
      </c>
      <c r="G352" s="19" t="s">
        <v>656</v>
      </c>
      <c r="H352" s="21" t="s">
        <v>608</v>
      </c>
      <c r="I352" s="21" t="s">
        <v>657</v>
      </c>
      <c r="J352" s="21" t="s">
        <v>610</v>
      </c>
      <c r="K352" s="26" t="s">
        <v>122</v>
      </c>
      <c r="L352" s="27"/>
    </row>
    <row r="353" customFormat="1" ht="19.9" customHeight="1" spans="1:12">
      <c r="A353" s="19"/>
      <c r="B353" s="19"/>
      <c r="C353" s="20"/>
      <c r="D353" s="19"/>
      <c r="E353" s="19" t="s">
        <v>403</v>
      </c>
      <c r="F353" s="19" t="s">
        <v>404</v>
      </c>
      <c r="G353" s="19" t="s">
        <v>676</v>
      </c>
      <c r="H353" s="21" t="s">
        <v>398</v>
      </c>
      <c r="I353" s="21" t="s">
        <v>557</v>
      </c>
      <c r="J353" s="21" t="s">
        <v>591</v>
      </c>
      <c r="K353" s="26" t="s">
        <v>122</v>
      </c>
      <c r="L353" s="27"/>
    </row>
    <row r="354" customFormat="1" ht="19.9" customHeight="1" spans="1:12">
      <c r="A354" s="19"/>
      <c r="B354" s="19"/>
      <c r="C354" s="20"/>
      <c r="D354" s="19"/>
      <c r="E354" s="19" t="s">
        <v>403</v>
      </c>
      <c r="F354" s="19" t="s">
        <v>567</v>
      </c>
      <c r="G354" s="19" t="s">
        <v>660</v>
      </c>
      <c r="H354" s="21" t="s">
        <v>398</v>
      </c>
      <c r="I354" s="21" t="s">
        <v>399</v>
      </c>
      <c r="J354" s="21" t="s">
        <v>400</v>
      </c>
      <c r="K354" s="26" t="s">
        <v>122</v>
      </c>
      <c r="L354" s="27"/>
    </row>
    <row r="355" customFormat="1" ht="19.9" customHeight="1" spans="1:12">
      <c r="A355" s="19" t="s">
        <v>677</v>
      </c>
      <c r="B355" s="19" t="s">
        <v>409</v>
      </c>
      <c r="C355" s="20" t="s">
        <v>678</v>
      </c>
      <c r="D355" s="19" t="s">
        <v>679</v>
      </c>
      <c r="E355" s="19" t="s">
        <v>403</v>
      </c>
      <c r="F355" s="19" t="s">
        <v>567</v>
      </c>
      <c r="G355" s="19" t="s">
        <v>680</v>
      </c>
      <c r="H355" s="21" t="s">
        <v>608</v>
      </c>
      <c r="I355" s="21" t="s">
        <v>681</v>
      </c>
      <c r="J355" s="21"/>
      <c r="K355" s="26" t="s">
        <v>122</v>
      </c>
      <c r="L355" s="27"/>
    </row>
    <row r="356" customFormat="1" ht="19.9" customHeight="1" spans="1:12">
      <c r="A356" s="19"/>
      <c r="B356" s="19"/>
      <c r="C356" s="20"/>
      <c r="D356" s="19"/>
      <c r="E356" s="19" t="s">
        <v>395</v>
      </c>
      <c r="F356" s="19" t="s">
        <v>396</v>
      </c>
      <c r="G356" s="19" t="s">
        <v>682</v>
      </c>
      <c r="H356" s="21" t="s">
        <v>608</v>
      </c>
      <c r="I356" s="21" t="s">
        <v>683</v>
      </c>
      <c r="J356" s="21"/>
      <c r="K356" s="26" t="s">
        <v>502</v>
      </c>
      <c r="L356" s="27"/>
    </row>
    <row r="357" customFormat="1" ht="19.9" customHeight="1" spans="1:12">
      <c r="A357" s="19"/>
      <c r="B357" s="19"/>
      <c r="C357" s="20"/>
      <c r="D357" s="19"/>
      <c r="E357" s="19" t="s">
        <v>562</v>
      </c>
      <c r="F357" s="19" t="s">
        <v>562</v>
      </c>
      <c r="G357" s="19" t="s">
        <v>654</v>
      </c>
      <c r="H357" s="21" t="s">
        <v>550</v>
      </c>
      <c r="I357" s="21" t="s">
        <v>565</v>
      </c>
      <c r="J357" s="21" t="s">
        <v>400</v>
      </c>
      <c r="K357" s="26" t="s">
        <v>122</v>
      </c>
      <c r="L357" s="27"/>
    </row>
    <row r="358" customFormat="1" ht="19.9" customHeight="1" spans="1:12">
      <c r="A358" s="19"/>
      <c r="B358" s="19"/>
      <c r="C358" s="20"/>
      <c r="D358" s="19"/>
      <c r="E358" s="19" t="s">
        <v>403</v>
      </c>
      <c r="F358" s="19" t="s">
        <v>495</v>
      </c>
      <c r="G358" s="19" t="s">
        <v>684</v>
      </c>
      <c r="H358" s="21" t="s">
        <v>398</v>
      </c>
      <c r="I358" s="21" t="s">
        <v>399</v>
      </c>
      <c r="J358" s="21" t="s">
        <v>400</v>
      </c>
      <c r="K358" s="26" t="s">
        <v>122</v>
      </c>
      <c r="L358" s="27"/>
    </row>
    <row r="359" customFormat="1" ht="19.9" customHeight="1" spans="1:12">
      <c r="A359" s="19"/>
      <c r="B359" s="19"/>
      <c r="C359" s="20"/>
      <c r="D359" s="19"/>
      <c r="E359" s="19" t="s">
        <v>403</v>
      </c>
      <c r="F359" s="19" t="s">
        <v>495</v>
      </c>
      <c r="G359" s="19" t="s">
        <v>685</v>
      </c>
      <c r="H359" s="21" t="s">
        <v>398</v>
      </c>
      <c r="I359" s="21" t="s">
        <v>399</v>
      </c>
      <c r="J359" s="21" t="s">
        <v>400</v>
      </c>
      <c r="K359" s="26" t="s">
        <v>122</v>
      </c>
      <c r="L359" s="27"/>
    </row>
    <row r="360" customFormat="1" ht="27.1" customHeight="1" spans="1:12">
      <c r="A360" s="19"/>
      <c r="B360" s="19"/>
      <c r="C360" s="20"/>
      <c r="D360" s="19"/>
      <c r="E360" s="19" t="s">
        <v>403</v>
      </c>
      <c r="F360" s="19" t="s">
        <v>404</v>
      </c>
      <c r="G360" s="19" t="s">
        <v>686</v>
      </c>
      <c r="H360" s="21" t="s">
        <v>398</v>
      </c>
      <c r="I360" s="21" t="s">
        <v>687</v>
      </c>
      <c r="J360" s="21" t="s">
        <v>99</v>
      </c>
      <c r="K360" s="26" t="s">
        <v>502</v>
      </c>
      <c r="L360" s="27"/>
    </row>
    <row r="361" customFormat="1" ht="27.1" customHeight="1" spans="1:12">
      <c r="A361" s="19"/>
      <c r="B361" s="19"/>
      <c r="C361" s="20"/>
      <c r="D361" s="19"/>
      <c r="E361" s="19" t="s">
        <v>558</v>
      </c>
      <c r="F361" s="19" t="s">
        <v>559</v>
      </c>
      <c r="G361" s="19" t="s">
        <v>688</v>
      </c>
      <c r="H361" s="21" t="s">
        <v>550</v>
      </c>
      <c r="I361" s="21" t="s">
        <v>689</v>
      </c>
      <c r="J361" s="21" t="s">
        <v>582</v>
      </c>
      <c r="K361" s="26" t="s">
        <v>122</v>
      </c>
      <c r="L361" s="27"/>
    </row>
    <row r="362" customFormat="1" ht="19.9" customHeight="1" spans="1:12">
      <c r="A362" s="19"/>
      <c r="B362" s="19" t="s">
        <v>411</v>
      </c>
      <c r="C362" s="20" t="s">
        <v>678</v>
      </c>
      <c r="D362" s="19" t="s">
        <v>690</v>
      </c>
      <c r="E362" s="19" t="s">
        <v>403</v>
      </c>
      <c r="F362" s="19" t="s">
        <v>495</v>
      </c>
      <c r="G362" s="19" t="s">
        <v>691</v>
      </c>
      <c r="H362" s="21" t="s">
        <v>398</v>
      </c>
      <c r="I362" s="21" t="s">
        <v>399</v>
      </c>
      <c r="J362" s="21" t="s">
        <v>400</v>
      </c>
      <c r="K362" s="26" t="s">
        <v>122</v>
      </c>
      <c r="L362" s="27"/>
    </row>
    <row r="363" customFormat="1" ht="27.1" customHeight="1" spans="1:12">
      <c r="A363" s="19"/>
      <c r="B363" s="19"/>
      <c r="C363" s="20"/>
      <c r="D363" s="19"/>
      <c r="E363" s="19" t="s">
        <v>558</v>
      </c>
      <c r="F363" s="19" t="s">
        <v>559</v>
      </c>
      <c r="G363" s="19" t="s">
        <v>688</v>
      </c>
      <c r="H363" s="21" t="s">
        <v>497</v>
      </c>
      <c r="I363" s="21" t="s">
        <v>689</v>
      </c>
      <c r="J363" s="21" t="s">
        <v>582</v>
      </c>
      <c r="K363" s="26" t="s">
        <v>502</v>
      </c>
      <c r="L363" s="27" t="s">
        <v>499</v>
      </c>
    </row>
    <row r="364" customFormat="1" ht="19.9" customHeight="1" spans="1:12">
      <c r="A364" s="19"/>
      <c r="B364" s="19"/>
      <c r="C364" s="20"/>
      <c r="D364" s="19"/>
      <c r="E364" s="19" t="s">
        <v>395</v>
      </c>
      <c r="F364" s="19" t="s">
        <v>396</v>
      </c>
      <c r="G364" s="19" t="s">
        <v>682</v>
      </c>
      <c r="H364" s="21" t="s">
        <v>608</v>
      </c>
      <c r="I364" s="21" t="s">
        <v>683</v>
      </c>
      <c r="J364" s="21" t="s">
        <v>582</v>
      </c>
      <c r="K364" s="26" t="s">
        <v>502</v>
      </c>
      <c r="L364" s="27"/>
    </row>
    <row r="365" customFormat="1" ht="19.9" customHeight="1" spans="1:12">
      <c r="A365" s="19"/>
      <c r="B365" s="19"/>
      <c r="C365" s="20"/>
      <c r="D365" s="19"/>
      <c r="E365" s="19" t="s">
        <v>403</v>
      </c>
      <c r="F365" s="19" t="s">
        <v>495</v>
      </c>
      <c r="G365" s="19" t="s">
        <v>685</v>
      </c>
      <c r="H365" s="21" t="s">
        <v>398</v>
      </c>
      <c r="I365" s="21" t="s">
        <v>399</v>
      </c>
      <c r="J365" s="21" t="s">
        <v>400</v>
      </c>
      <c r="K365" s="26" t="s">
        <v>122</v>
      </c>
      <c r="L365" s="27"/>
    </row>
    <row r="366" customFormat="1" ht="27.1" customHeight="1" spans="1:12">
      <c r="A366" s="19"/>
      <c r="B366" s="19"/>
      <c r="C366" s="20"/>
      <c r="D366" s="19"/>
      <c r="E366" s="19" t="s">
        <v>403</v>
      </c>
      <c r="F366" s="19" t="s">
        <v>404</v>
      </c>
      <c r="G366" s="19" t="s">
        <v>692</v>
      </c>
      <c r="H366" s="21" t="s">
        <v>550</v>
      </c>
      <c r="I366" s="21" t="s">
        <v>687</v>
      </c>
      <c r="J366" s="21" t="s">
        <v>99</v>
      </c>
      <c r="K366" s="26" t="s">
        <v>122</v>
      </c>
      <c r="L366" s="27"/>
    </row>
    <row r="367" customFormat="1" ht="19.9" customHeight="1" spans="1:12">
      <c r="A367" s="19"/>
      <c r="B367" s="19"/>
      <c r="C367" s="20"/>
      <c r="D367" s="19"/>
      <c r="E367" s="19" t="s">
        <v>562</v>
      </c>
      <c r="F367" s="19" t="s">
        <v>562</v>
      </c>
      <c r="G367" s="19" t="s">
        <v>654</v>
      </c>
      <c r="H367" s="21" t="s">
        <v>550</v>
      </c>
      <c r="I367" s="21" t="s">
        <v>655</v>
      </c>
      <c r="J367" s="21" t="s">
        <v>400</v>
      </c>
      <c r="K367" s="26" t="s">
        <v>122</v>
      </c>
      <c r="L367" s="27"/>
    </row>
    <row r="368" customFormat="1" ht="19.9" customHeight="1" spans="1:12">
      <c r="A368" s="19"/>
      <c r="B368" s="19"/>
      <c r="C368" s="20"/>
      <c r="D368" s="19"/>
      <c r="E368" s="19" t="s">
        <v>403</v>
      </c>
      <c r="F368" s="19" t="s">
        <v>567</v>
      </c>
      <c r="G368" s="19" t="s">
        <v>680</v>
      </c>
      <c r="H368" s="21" t="s">
        <v>608</v>
      </c>
      <c r="I368" s="21" t="s">
        <v>681</v>
      </c>
      <c r="J368" s="21"/>
      <c r="K368" s="26" t="s">
        <v>122</v>
      </c>
      <c r="L368" s="27"/>
    </row>
    <row r="369" customFormat="1" ht="27.1" customHeight="1" spans="1:12">
      <c r="A369" s="19" t="s">
        <v>693</v>
      </c>
      <c r="B369" s="19" t="s">
        <v>392</v>
      </c>
      <c r="C369" s="20" t="s">
        <v>694</v>
      </c>
      <c r="D369" s="19" t="s">
        <v>695</v>
      </c>
      <c r="E369" s="19" t="s">
        <v>562</v>
      </c>
      <c r="F369" s="19" t="s">
        <v>563</v>
      </c>
      <c r="G369" s="19" t="s">
        <v>595</v>
      </c>
      <c r="H369" s="21" t="s">
        <v>608</v>
      </c>
      <c r="I369" s="21" t="s">
        <v>671</v>
      </c>
      <c r="J369" s="21" t="s">
        <v>400</v>
      </c>
      <c r="K369" s="26" t="s">
        <v>122</v>
      </c>
      <c r="L369" s="27"/>
    </row>
    <row r="370" customFormat="1" ht="27.1" customHeight="1" spans="1:12">
      <c r="A370" s="19"/>
      <c r="B370" s="19"/>
      <c r="C370" s="20"/>
      <c r="D370" s="19"/>
      <c r="E370" s="19" t="s">
        <v>403</v>
      </c>
      <c r="F370" s="19" t="s">
        <v>567</v>
      </c>
      <c r="G370" s="19" t="s">
        <v>696</v>
      </c>
      <c r="H370" s="21" t="s">
        <v>398</v>
      </c>
      <c r="I370" s="21" t="s">
        <v>399</v>
      </c>
      <c r="J370" s="21" t="s">
        <v>400</v>
      </c>
      <c r="K370" s="26" t="s">
        <v>122</v>
      </c>
      <c r="L370" s="27"/>
    </row>
    <row r="371" customFormat="1" ht="27.1" customHeight="1" spans="1:12">
      <c r="A371" s="19"/>
      <c r="B371" s="19"/>
      <c r="C371" s="20"/>
      <c r="D371" s="19"/>
      <c r="E371" s="19" t="s">
        <v>403</v>
      </c>
      <c r="F371" s="19" t="s">
        <v>404</v>
      </c>
      <c r="G371" s="19" t="s">
        <v>697</v>
      </c>
      <c r="H371" s="21" t="s">
        <v>550</v>
      </c>
      <c r="I371" s="21" t="s">
        <v>554</v>
      </c>
      <c r="J371" s="21" t="s">
        <v>555</v>
      </c>
      <c r="K371" s="26" t="s">
        <v>122</v>
      </c>
      <c r="L371" s="27"/>
    </row>
    <row r="372" customFormat="1" ht="19.9" customHeight="1" spans="1:12">
      <c r="A372" s="19"/>
      <c r="B372" s="19"/>
      <c r="C372" s="20"/>
      <c r="D372" s="19"/>
      <c r="E372" s="19" t="s">
        <v>403</v>
      </c>
      <c r="F372" s="19" t="s">
        <v>404</v>
      </c>
      <c r="G372" s="19" t="s">
        <v>698</v>
      </c>
      <c r="H372" s="21" t="s">
        <v>550</v>
      </c>
      <c r="I372" s="21" t="s">
        <v>225</v>
      </c>
      <c r="J372" s="21" t="s">
        <v>585</v>
      </c>
      <c r="K372" s="26" t="s">
        <v>122</v>
      </c>
      <c r="L372" s="27"/>
    </row>
    <row r="373" customFormat="1" ht="27.1" customHeight="1" spans="1:12">
      <c r="A373" s="19"/>
      <c r="B373" s="19"/>
      <c r="C373" s="20"/>
      <c r="D373" s="19"/>
      <c r="E373" s="19" t="s">
        <v>403</v>
      </c>
      <c r="F373" s="19" t="s">
        <v>495</v>
      </c>
      <c r="G373" s="19" t="s">
        <v>699</v>
      </c>
      <c r="H373" s="21" t="s">
        <v>398</v>
      </c>
      <c r="I373" s="21" t="s">
        <v>399</v>
      </c>
      <c r="J373" s="21" t="s">
        <v>400</v>
      </c>
      <c r="K373" s="26" t="s">
        <v>122</v>
      </c>
      <c r="L373" s="27"/>
    </row>
    <row r="374" customFormat="1" ht="27.1" customHeight="1" spans="1:12">
      <c r="A374" s="19"/>
      <c r="B374" s="19"/>
      <c r="C374" s="20"/>
      <c r="D374" s="19"/>
      <c r="E374" s="19" t="s">
        <v>403</v>
      </c>
      <c r="F374" s="19" t="s">
        <v>404</v>
      </c>
      <c r="G374" s="19" t="s">
        <v>700</v>
      </c>
      <c r="H374" s="21" t="s">
        <v>550</v>
      </c>
      <c r="I374" s="21" t="s">
        <v>701</v>
      </c>
      <c r="J374" s="21" t="s">
        <v>555</v>
      </c>
      <c r="K374" s="26" t="s">
        <v>122</v>
      </c>
      <c r="L374" s="27"/>
    </row>
    <row r="375" customFormat="1" ht="19.9" customHeight="1" spans="1:12">
      <c r="A375" s="19"/>
      <c r="B375" s="19"/>
      <c r="C375" s="20"/>
      <c r="D375" s="19"/>
      <c r="E375" s="19" t="s">
        <v>558</v>
      </c>
      <c r="F375" s="19" t="s">
        <v>559</v>
      </c>
      <c r="G375" s="19" t="s">
        <v>702</v>
      </c>
      <c r="H375" s="21" t="s">
        <v>497</v>
      </c>
      <c r="I375" s="21" t="s">
        <v>703</v>
      </c>
      <c r="J375" s="21" t="s">
        <v>582</v>
      </c>
      <c r="K375" s="26" t="s">
        <v>122</v>
      </c>
      <c r="L375" s="27" t="s">
        <v>499</v>
      </c>
    </row>
    <row r="376" customFormat="1" ht="19.9" customHeight="1" spans="1:12">
      <c r="A376" s="19"/>
      <c r="B376" s="19"/>
      <c r="C376" s="20"/>
      <c r="D376" s="19"/>
      <c r="E376" s="19" t="s">
        <v>395</v>
      </c>
      <c r="F376" s="19" t="s">
        <v>646</v>
      </c>
      <c r="G376" s="19" t="s">
        <v>704</v>
      </c>
      <c r="H376" s="21" t="s">
        <v>608</v>
      </c>
      <c r="I376" s="21" t="s">
        <v>612</v>
      </c>
      <c r="J376" s="21" t="s">
        <v>610</v>
      </c>
      <c r="K376" s="26" t="s">
        <v>502</v>
      </c>
      <c r="L376" s="27"/>
    </row>
    <row r="377" customFormat="1" ht="40.7" customHeight="1" spans="1:12">
      <c r="A377" s="19" t="s">
        <v>705</v>
      </c>
      <c r="B377" s="19" t="s">
        <v>392</v>
      </c>
      <c r="C377" s="20" t="s">
        <v>706</v>
      </c>
      <c r="D377" s="19" t="s">
        <v>707</v>
      </c>
      <c r="E377" s="19" t="s">
        <v>403</v>
      </c>
      <c r="F377" s="19" t="s">
        <v>495</v>
      </c>
      <c r="G377" s="19" t="s">
        <v>708</v>
      </c>
      <c r="H377" s="21" t="s">
        <v>608</v>
      </c>
      <c r="I377" s="21" t="s">
        <v>657</v>
      </c>
      <c r="J377" s="21"/>
      <c r="K377" s="26" t="s">
        <v>122</v>
      </c>
      <c r="L377" s="27"/>
    </row>
    <row r="378" customFormat="1" ht="27.1" customHeight="1" spans="1:12">
      <c r="A378" s="19"/>
      <c r="B378" s="19"/>
      <c r="C378" s="20"/>
      <c r="D378" s="19"/>
      <c r="E378" s="19" t="s">
        <v>403</v>
      </c>
      <c r="F378" s="19" t="s">
        <v>567</v>
      </c>
      <c r="G378" s="19" t="s">
        <v>709</v>
      </c>
      <c r="H378" s="21" t="s">
        <v>608</v>
      </c>
      <c r="I378" s="21" t="s">
        <v>710</v>
      </c>
      <c r="J378" s="21"/>
      <c r="K378" s="26" t="s">
        <v>122</v>
      </c>
      <c r="L378" s="27"/>
    </row>
    <row r="379" customFormat="1" ht="27.1" customHeight="1" spans="1:12">
      <c r="A379" s="19"/>
      <c r="B379" s="19"/>
      <c r="C379" s="20"/>
      <c r="D379" s="19"/>
      <c r="E379" s="19" t="s">
        <v>403</v>
      </c>
      <c r="F379" s="19" t="s">
        <v>404</v>
      </c>
      <c r="G379" s="19" t="s">
        <v>711</v>
      </c>
      <c r="H379" s="21" t="s">
        <v>398</v>
      </c>
      <c r="I379" s="21" t="s">
        <v>712</v>
      </c>
      <c r="J379" s="21" t="s">
        <v>631</v>
      </c>
      <c r="K379" s="26" t="s">
        <v>122</v>
      </c>
      <c r="L379" s="27"/>
    </row>
    <row r="380" customFormat="1" ht="40.7" customHeight="1" spans="1:12">
      <c r="A380" s="19"/>
      <c r="B380" s="19"/>
      <c r="C380" s="20"/>
      <c r="D380" s="19"/>
      <c r="E380" s="19" t="s">
        <v>395</v>
      </c>
      <c r="F380" s="19" t="s">
        <v>646</v>
      </c>
      <c r="G380" s="19" t="s">
        <v>713</v>
      </c>
      <c r="H380" s="21" t="s">
        <v>608</v>
      </c>
      <c r="I380" s="21" t="s">
        <v>612</v>
      </c>
      <c r="J380" s="21"/>
      <c r="K380" s="26" t="s">
        <v>122</v>
      </c>
      <c r="L380" s="27"/>
    </row>
    <row r="381" customFormat="1" ht="40.7" customHeight="1" spans="1:12">
      <c r="A381" s="19"/>
      <c r="B381" s="19"/>
      <c r="C381" s="20"/>
      <c r="D381" s="19"/>
      <c r="E381" s="19" t="s">
        <v>558</v>
      </c>
      <c r="F381" s="19" t="s">
        <v>559</v>
      </c>
      <c r="G381" s="19" t="s">
        <v>714</v>
      </c>
      <c r="H381" s="21" t="s">
        <v>398</v>
      </c>
      <c r="I381" s="21" t="s">
        <v>715</v>
      </c>
      <c r="J381" s="21" t="s">
        <v>582</v>
      </c>
      <c r="K381" s="26" t="s">
        <v>122</v>
      </c>
      <c r="L381" s="27"/>
    </row>
    <row r="382" customFormat="1" ht="54.25" customHeight="1" spans="1:12">
      <c r="A382" s="19"/>
      <c r="B382" s="19"/>
      <c r="C382" s="20"/>
      <c r="D382" s="19"/>
      <c r="E382" s="19" t="s">
        <v>403</v>
      </c>
      <c r="F382" s="19" t="s">
        <v>404</v>
      </c>
      <c r="G382" s="19" t="s">
        <v>716</v>
      </c>
      <c r="H382" s="21" t="s">
        <v>398</v>
      </c>
      <c r="I382" s="21" t="s">
        <v>687</v>
      </c>
      <c r="J382" s="21" t="s">
        <v>631</v>
      </c>
      <c r="K382" s="26" t="s">
        <v>122</v>
      </c>
      <c r="L382" s="27"/>
    </row>
    <row r="383" customFormat="1" ht="67.8" customHeight="1" spans="1:12">
      <c r="A383" s="19"/>
      <c r="B383" s="19"/>
      <c r="C383" s="20"/>
      <c r="D383" s="19"/>
      <c r="E383" s="19" t="s">
        <v>395</v>
      </c>
      <c r="F383" s="19" t="s">
        <v>396</v>
      </c>
      <c r="G383" s="19" t="s">
        <v>717</v>
      </c>
      <c r="H383" s="21" t="s">
        <v>608</v>
      </c>
      <c r="I383" s="21" t="s">
        <v>612</v>
      </c>
      <c r="J383" s="21"/>
      <c r="K383" s="26" t="s">
        <v>122</v>
      </c>
      <c r="L383" s="27"/>
    </row>
    <row r="384" customFormat="1" ht="19.9" customHeight="1" spans="1:12">
      <c r="A384" s="19"/>
      <c r="B384" s="19"/>
      <c r="C384" s="20"/>
      <c r="D384" s="19"/>
      <c r="E384" s="19" t="s">
        <v>562</v>
      </c>
      <c r="F384" s="19" t="s">
        <v>562</v>
      </c>
      <c r="G384" s="19" t="s">
        <v>718</v>
      </c>
      <c r="H384" s="21" t="s">
        <v>550</v>
      </c>
      <c r="I384" s="21" t="s">
        <v>671</v>
      </c>
      <c r="J384" s="21" t="s">
        <v>400</v>
      </c>
      <c r="K384" s="26" t="s">
        <v>498</v>
      </c>
      <c r="L384" s="27"/>
    </row>
    <row r="385" customFormat="1" ht="40.7" customHeight="1" spans="1:12">
      <c r="A385" s="19"/>
      <c r="B385" s="19"/>
      <c r="C385" s="20"/>
      <c r="D385" s="19"/>
      <c r="E385" s="19" t="s">
        <v>395</v>
      </c>
      <c r="F385" s="19" t="s">
        <v>503</v>
      </c>
      <c r="G385" s="19" t="s">
        <v>719</v>
      </c>
      <c r="H385" s="21" t="s">
        <v>550</v>
      </c>
      <c r="I385" s="21" t="s">
        <v>720</v>
      </c>
      <c r="J385" s="21" t="s">
        <v>552</v>
      </c>
      <c r="K385" s="26" t="s">
        <v>122</v>
      </c>
      <c r="L385" s="27"/>
    </row>
    <row r="386" customFormat="1" ht="19.9" customHeight="1" spans="1:12">
      <c r="A386" s="19"/>
      <c r="B386" s="19"/>
      <c r="C386" s="20"/>
      <c r="D386" s="19"/>
      <c r="E386" s="19" t="s">
        <v>562</v>
      </c>
      <c r="F386" s="19" t="s">
        <v>562</v>
      </c>
      <c r="G386" s="19" t="s">
        <v>595</v>
      </c>
      <c r="H386" s="21" t="s">
        <v>550</v>
      </c>
      <c r="I386" s="21" t="s">
        <v>671</v>
      </c>
      <c r="J386" s="21" t="s">
        <v>400</v>
      </c>
      <c r="K386" s="26" t="s">
        <v>498</v>
      </c>
      <c r="L386" s="27"/>
    </row>
    <row r="387" customFormat="1" ht="27.1" customHeight="1" spans="1:12">
      <c r="A387" s="19" t="s">
        <v>721</v>
      </c>
      <c r="B387" s="19" t="s">
        <v>392</v>
      </c>
      <c r="C387" s="20" t="s">
        <v>722</v>
      </c>
      <c r="D387" s="19" t="s">
        <v>723</v>
      </c>
      <c r="E387" s="19" t="s">
        <v>403</v>
      </c>
      <c r="F387" s="19" t="s">
        <v>404</v>
      </c>
      <c r="G387" s="19" t="s">
        <v>724</v>
      </c>
      <c r="H387" s="21" t="s">
        <v>550</v>
      </c>
      <c r="I387" s="21" t="s">
        <v>725</v>
      </c>
      <c r="J387" s="21" t="s">
        <v>501</v>
      </c>
      <c r="K387" s="26" t="s">
        <v>122</v>
      </c>
      <c r="L387" s="27"/>
    </row>
    <row r="388" customFormat="1" ht="27.1" customHeight="1" spans="1:12">
      <c r="A388" s="19"/>
      <c r="B388" s="19"/>
      <c r="C388" s="20"/>
      <c r="D388" s="19"/>
      <c r="E388" s="19" t="s">
        <v>403</v>
      </c>
      <c r="F388" s="19" t="s">
        <v>495</v>
      </c>
      <c r="G388" s="19" t="s">
        <v>726</v>
      </c>
      <c r="H388" s="21" t="s">
        <v>398</v>
      </c>
      <c r="I388" s="21" t="s">
        <v>399</v>
      </c>
      <c r="J388" s="21" t="s">
        <v>400</v>
      </c>
      <c r="K388" s="26" t="s">
        <v>498</v>
      </c>
      <c r="L388" s="27"/>
    </row>
    <row r="389" customFormat="1" ht="27.1" customHeight="1" spans="1:12">
      <c r="A389" s="19"/>
      <c r="B389" s="19"/>
      <c r="C389" s="20"/>
      <c r="D389" s="19"/>
      <c r="E389" s="19" t="s">
        <v>403</v>
      </c>
      <c r="F389" s="19" t="s">
        <v>404</v>
      </c>
      <c r="G389" s="19" t="s">
        <v>727</v>
      </c>
      <c r="H389" s="21" t="s">
        <v>550</v>
      </c>
      <c r="I389" s="21" t="s">
        <v>728</v>
      </c>
      <c r="J389" s="21" t="s">
        <v>555</v>
      </c>
      <c r="K389" s="26" t="s">
        <v>498</v>
      </c>
      <c r="L389" s="27"/>
    </row>
    <row r="390" customFormat="1" ht="27.1" customHeight="1" spans="1:12">
      <c r="A390" s="19"/>
      <c r="B390" s="19"/>
      <c r="C390" s="20"/>
      <c r="D390" s="19"/>
      <c r="E390" s="19" t="s">
        <v>562</v>
      </c>
      <c r="F390" s="19" t="s">
        <v>563</v>
      </c>
      <c r="G390" s="19" t="s">
        <v>729</v>
      </c>
      <c r="H390" s="21" t="s">
        <v>398</v>
      </c>
      <c r="I390" s="21" t="s">
        <v>399</v>
      </c>
      <c r="J390" s="21" t="s">
        <v>400</v>
      </c>
      <c r="K390" s="26" t="s">
        <v>122</v>
      </c>
      <c r="L390" s="27"/>
    </row>
    <row r="391" customFormat="1" ht="27.1" customHeight="1" spans="1:12">
      <c r="A391" s="19"/>
      <c r="B391" s="19"/>
      <c r="C391" s="20"/>
      <c r="D391" s="19"/>
      <c r="E391" s="19" t="s">
        <v>558</v>
      </c>
      <c r="F391" s="19" t="s">
        <v>559</v>
      </c>
      <c r="G391" s="19" t="s">
        <v>730</v>
      </c>
      <c r="H391" s="21" t="s">
        <v>398</v>
      </c>
      <c r="I391" s="21" t="s">
        <v>584</v>
      </c>
      <c r="J391" s="21" t="s">
        <v>582</v>
      </c>
      <c r="K391" s="26" t="s">
        <v>122</v>
      </c>
      <c r="L391" s="27"/>
    </row>
    <row r="392" customFormat="1" ht="54.25" customHeight="1" spans="1:12">
      <c r="A392" s="19"/>
      <c r="B392" s="19"/>
      <c r="C392" s="20"/>
      <c r="D392" s="19"/>
      <c r="E392" s="19" t="s">
        <v>395</v>
      </c>
      <c r="F392" s="19" t="s">
        <v>396</v>
      </c>
      <c r="G392" s="19" t="s">
        <v>731</v>
      </c>
      <c r="H392" s="21" t="s">
        <v>608</v>
      </c>
      <c r="I392" s="21" t="s">
        <v>612</v>
      </c>
      <c r="J392" s="21"/>
      <c r="K392" s="26" t="s">
        <v>122</v>
      </c>
      <c r="L392" s="27"/>
    </row>
    <row r="393" customFormat="1" ht="40.7" customHeight="1" spans="1:12">
      <c r="A393" s="19"/>
      <c r="B393" s="19"/>
      <c r="C393" s="20"/>
      <c r="D393" s="19"/>
      <c r="E393" s="19" t="s">
        <v>403</v>
      </c>
      <c r="F393" s="19" t="s">
        <v>567</v>
      </c>
      <c r="G393" s="19" t="s">
        <v>732</v>
      </c>
      <c r="H393" s="21" t="s">
        <v>608</v>
      </c>
      <c r="I393" s="21" t="s">
        <v>733</v>
      </c>
      <c r="J393" s="21"/>
      <c r="K393" s="26" t="s">
        <v>122</v>
      </c>
      <c r="L393" s="27"/>
    </row>
    <row r="394" customFormat="1" ht="27.1" customHeight="1" spans="1:12">
      <c r="A394" s="19"/>
      <c r="B394" s="19"/>
      <c r="C394" s="20"/>
      <c r="D394" s="19"/>
      <c r="E394" s="19" t="s">
        <v>403</v>
      </c>
      <c r="F394" s="19" t="s">
        <v>404</v>
      </c>
      <c r="G394" s="19" t="s">
        <v>734</v>
      </c>
      <c r="H394" s="21" t="s">
        <v>550</v>
      </c>
      <c r="I394" s="21" t="s">
        <v>735</v>
      </c>
      <c r="J394" s="21" t="s">
        <v>555</v>
      </c>
      <c r="K394" s="26" t="s">
        <v>122</v>
      </c>
      <c r="L394" s="27"/>
    </row>
    <row r="395" customFormat="1" ht="19.9" customHeight="1" spans="1:12">
      <c r="A395" s="19"/>
      <c r="B395" s="19"/>
      <c r="C395" s="20"/>
      <c r="D395" s="19"/>
      <c r="E395" s="19" t="s">
        <v>395</v>
      </c>
      <c r="F395" s="19" t="s">
        <v>646</v>
      </c>
      <c r="G395" s="19" t="s">
        <v>736</v>
      </c>
      <c r="H395" s="21" t="s">
        <v>608</v>
      </c>
      <c r="I395" s="21" t="s">
        <v>612</v>
      </c>
      <c r="J395" s="21"/>
      <c r="K395" s="26" t="s">
        <v>122</v>
      </c>
      <c r="L395" s="27"/>
    </row>
    <row r="396" customFormat="1" ht="40.7" customHeight="1" spans="1:12">
      <c r="A396" s="19"/>
      <c r="B396" s="19"/>
      <c r="C396" s="20"/>
      <c r="D396" s="19"/>
      <c r="E396" s="19" t="s">
        <v>395</v>
      </c>
      <c r="F396" s="19" t="s">
        <v>503</v>
      </c>
      <c r="G396" s="19" t="s">
        <v>737</v>
      </c>
      <c r="H396" s="21" t="s">
        <v>608</v>
      </c>
      <c r="I396" s="21" t="s">
        <v>612</v>
      </c>
      <c r="J396" s="21"/>
      <c r="K396" s="26" t="s">
        <v>122</v>
      </c>
      <c r="L396" s="27"/>
    </row>
    <row r="397" customFormat="1" ht="27.1" customHeight="1" spans="1:12">
      <c r="A397" s="19" t="s">
        <v>738</v>
      </c>
      <c r="B397" s="19" t="s">
        <v>392</v>
      </c>
      <c r="C397" s="20" t="s">
        <v>678</v>
      </c>
      <c r="D397" s="19" t="s">
        <v>739</v>
      </c>
      <c r="E397" s="19" t="s">
        <v>403</v>
      </c>
      <c r="F397" s="19" t="s">
        <v>495</v>
      </c>
      <c r="G397" s="19" t="s">
        <v>740</v>
      </c>
      <c r="H397" s="21" t="s">
        <v>398</v>
      </c>
      <c r="I397" s="21" t="s">
        <v>399</v>
      </c>
      <c r="J397" s="21" t="s">
        <v>400</v>
      </c>
      <c r="K397" s="26" t="s">
        <v>122</v>
      </c>
      <c r="L397" s="27"/>
    </row>
    <row r="398" customFormat="1" ht="40.7" customHeight="1" spans="1:12">
      <c r="A398" s="19"/>
      <c r="B398" s="19"/>
      <c r="C398" s="20"/>
      <c r="D398" s="19"/>
      <c r="E398" s="19" t="s">
        <v>395</v>
      </c>
      <c r="F398" s="19" t="s">
        <v>503</v>
      </c>
      <c r="G398" s="19" t="s">
        <v>741</v>
      </c>
      <c r="H398" s="21" t="s">
        <v>608</v>
      </c>
      <c r="I398" s="21" t="s">
        <v>612</v>
      </c>
      <c r="J398" s="21"/>
      <c r="K398" s="26" t="s">
        <v>122</v>
      </c>
      <c r="L398" s="27"/>
    </row>
    <row r="399" customFormat="1" ht="27.1" customHeight="1" spans="1:12">
      <c r="A399" s="19"/>
      <c r="B399" s="19"/>
      <c r="C399" s="20"/>
      <c r="D399" s="19"/>
      <c r="E399" s="19" t="s">
        <v>403</v>
      </c>
      <c r="F399" s="19" t="s">
        <v>404</v>
      </c>
      <c r="G399" s="19" t="s">
        <v>742</v>
      </c>
      <c r="H399" s="21" t="s">
        <v>550</v>
      </c>
      <c r="I399" s="21" t="s">
        <v>743</v>
      </c>
      <c r="J399" s="21" t="s">
        <v>744</v>
      </c>
      <c r="K399" s="26" t="s">
        <v>122</v>
      </c>
      <c r="L399" s="27"/>
    </row>
    <row r="400" customFormat="1" ht="27.1" customHeight="1" spans="1:12">
      <c r="A400" s="19"/>
      <c r="B400" s="19"/>
      <c r="C400" s="20"/>
      <c r="D400" s="19"/>
      <c r="E400" s="19" t="s">
        <v>403</v>
      </c>
      <c r="F400" s="19" t="s">
        <v>404</v>
      </c>
      <c r="G400" s="19" t="s">
        <v>745</v>
      </c>
      <c r="H400" s="21" t="s">
        <v>550</v>
      </c>
      <c r="I400" s="21" t="s">
        <v>687</v>
      </c>
      <c r="J400" s="21" t="s">
        <v>501</v>
      </c>
      <c r="K400" s="26" t="s">
        <v>122</v>
      </c>
      <c r="L400" s="27"/>
    </row>
    <row r="401" customFormat="1" ht="19.9" customHeight="1" spans="1:12">
      <c r="A401" s="19"/>
      <c r="B401" s="19"/>
      <c r="C401" s="20"/>
      <c r="D401" s="19"/>
      <c r="E401" s="19" t="s">
        <v>395</v>
      </c>
      <c r="F401" s="19" t="s">
        <v>646</v>
      </c>
      <c r="G401" s="19" t="s">
        <v>704</v>
      </c>
      <c r="H401" s="21" t="s">
        <v>608</v>
      </c>
      <c r="I401" s="21" t="s">
        <v>612</v>
      </c>
      <c r="J401" s="21"/>
      <c r="K401" s="26" t="s">
        <v>122</v>
      </c>
      <c r="L401" s="27"/>
    </row>
    <row r="402" customFormat="1" ht="27.1" customHeight="1" spans="1:12">
      <c r="A402" s="19"/>
      <c r="B402" s="19"/>
      <c r="C402" s="20"/>
      <c r="D402" s="19"/>
      <c r="E402" s="19" t="s">
        <v>558</v>
      </c>
      <c r="F402" s="19" t="s">
        <v>559</v>
      </c>
      <c r="G402" s="19" t="s">
        <v>746</v>
      </c>
      <c r="H402" s="21" t="s">
        <v>398</v>
      </c>
      <c r="I402" s="21" t="s">
        <v>689</v>
      </c>
      <c r="J402" s="21" t="s">
        <v>582</v>
      </c>
      <c r="K402" s="26" t="s">
        <v>122</v>
      </c>
      <c r="L402" s="27"/>
    </row>
    <row r="403" customFormat="1" ht="27.1" customHeight="1" spans="1:12">
      <c r="A403" s="19"/>
      <c r="B403" s="19"/>
      <c r="C403" s="20"/>
      <c r="D403" s="19"/>
      <c r="E403" s="19" t="s">
        <v>403</v>
      </c>
      <c r="F403" s="19" t="s">
        <v>404</v>
      </c>
      <c r="G403" s="19" t="s">
        <v>747</v>
      </c>
      <c r="H403" s="21" t="s">
        <v>550</v>
      </c>
      <c r="I403" s="21" t="s">
        <v>748</v>
      </c>
      <c r="J403" s="21" t="s">
        <v>501</v>
      </c>
      <c r="K403" s="26" t="s">
        <v>122</v>
      </c>
      <c r="L403" s="27"/>
    </row>
    <row r="404" customFormat="1" ht="19.9" customHeight="1" spans="1:12">
      <c r="A404" s="19"/>
      <c r="B404" s="19"/>
      <c r="C404" s="20"/>
      <c r="D404" s="19"/>
      <c r="E404" s="19" t="s">
        <v>395</v>
      </c>
      <c r="F404" s="19" t="s">
        <v>396</v>
      </c>
      <c r="G404" s="19" t="s">
        <v>749</v>
      </c>
      <c r="H404" s="21" t="s">
        <v>608</v>
      </c>
      <c r="I404" s="21" t="s">
        <v>612</v>
      </c>
      <c r="J404" s="21"/>
      <c r="K404" s="26" t="s">
        <v>122</v>
      </c>
      <c r="L404" s="27"/>
    </row>
    <row r="405" customFormat="1" ht="27.1" customHeight="1" spans="1:12">
      <c r="A405" s="19"/>
      <c r="B405" s="19"/>
      <c r="C405" s="20"/>
      <c r="D405" s="19"/>
      <c r="E405" s="19" t="s">
        <v>562</v>
      </c>
      <c r="F405" s="19" t="s">
        <v>563</v>
      </c>
      <c r="G405" s="19" t="s">
        <v>595</v>
      </c>
      <c r="H405" s="21" t="s">
        <v>550</v>
      </c>
      <c r="I405" s="21" t="s">
        <v>750</v>
      </c>
      <c r="J405" s="21" t="s">
        <v>400</v>
      </c>
      <c r="K405" s="26" t="s">
        <v>122</v>
      </c>
      <c r="L405" s="27"/>
    </row>
    <row r="406" customFormat="1" ht="40.7" customHeight="1" spans="1:12">
      <c r="A406" s="19" t="s">
        <v>751</v>
      </c>
      <c r="B406" s="19" t="s">
        <v>392</v>
      </c>
      <c r="C406" s="20" t="s">
        <v>678</v>
      </c>
      <c r="D406" s="19" t="s">
        <v>752</v>
      </c>
      <c r="E406" s="19" t="s">
        <v>403</v>
      </c>
      <c r="F406" s="19" t="s">
        <v>404</v>
      </c>
      <c r="G406" s="19" t="s">
        <v>753</v>
      </c>
      <c r="H406" s="21" t="s">
        <v>550</v>
      </c>
      <c r="I406" s="21" t="s">
        <v>498</v>
      </c>
      <c r="J406" s="21" t="s">
        <v>501</v>
      </c>
      <c r="K406" s="26" t="s">
        <v>122</v>
      </c>
      <c r="L406" s="27"/>
    </row>
    <row r="407" customFormat="1" ht="27.1" customHeight="1" spans="1:12">
      <c r="A407" s="19"/>
      <c r="B407" s="19"/>
      <c r="C407" s="20"/>
      <c r="D407" s="19"/>
      <c r="E407" s="19" t="s">
        <v>558</v>
      </c>
      <c r="F407" s="19" t="s">
        <v>559</v>
      </c>
      <c r="G407" s="19" t="s">
        <v>754</v>
      </c>
      <c r="H407" s="21" t="s">
        <v>497</v>
      </c>
      <c r="I407" s="21" t="s">
        <v>689</v>
      </c>
      <c r="J407" s="21" t="s">
        <v>582</v>
      </c>
      <c r="K407" s="26" t="s">
        <v>122</v>
      </c>
      <c r="L407" s="27" t="s">
        <v>499</v>
      </c>
    </row>
    <row r="408" customFormat="1" ht="27.1" customHeight="1" spans="1:12">
      <c r="A408" s="19"/>
      <c r="B408" s="19"/>
      <c r="C408" s="20"/>
      <c r="D408" s="19"/>
      <c r="E408" s="19" t="s">
        <v>403</v>
      </c>
      <c r="F408" s="19" t="s">
        <v>567</v>
      </c>
      <c r="G408" s="19" t="s">
        <v>755</v>
      </c>
      <c r="H408" s="21" t="s">
        <v>608</v>
      </c>
      <c r="I408" s="21" t="s">
        <v>756</v>
      </c>
      <c r="J408" s="21" t="s">
        <v>757</v>
      </c>
      <c r="K408" s="26" t="s">
        <v>122</v>
      </c>
      <c r="L408" s="27"/>
    </row>
    <row r="409" customFormat="1" ht="40.7" customHeight="1" spans="1:12">
      <c r="A409" s="19"/>
      <c r="B409" s="19"/>
      <c r="C409" s="20"/>
      <c r="D409" s="19"/>
      <c r="E409" s="19" t="s">
        <v>395</v>
      </c>
      <c r="F409" s="19" t="s">
        <v>396</v>
      </c>
      <c r="G409" s="19" t="s">
        <v>758</v>
      </c>
      <c r="H409" s="21" t="s">
        <v>608</v>
      </c>
      <c r="I409" s="21" t="s">
        <v>612</v>
      </c>
      <c r="J409" s="21" t="s">
        <v>610</v>
      </c>
      <c r="K409" s="26" t="s">
        <v>122</v>
      </c>
      <c r="L409" s="27"/>
    </row>
    <row r="410" customFormat="1" ht="27.1" customHeight="1" spans="1:12">
      <c r="A410" s="19"/>
      <c r="B410" s="19"/>
      <c r="C410" s="20"/>
      <c r="D410" s="19"/>
      <c r="E410" s="19" t="s">
        <v>403</v>
      </c>
      <c r="F410" s="19" t="s">
        <v>404</v>
      </c>
      <c r="G410" s="19" t="s">
        <v>759</v>
      </c>
      <c r="H410" s="21" t="s">
        <v>550</v>
      </c>
      <c r="I410" s="21" t="s">
        <v>760</v>
      </c>
      <c r="J410" s="21" t="s">
        <v>555</v>
      </c>
      <c r="K410" s="26" t="s">
        <v>122</v>
      </c>
      <c r="L410" s="27"/>
    </row>
    <row r="411" customFormat="1" ht="40.7" customHeight="1" spans="1:12">
      <c r="A411" s="19"/>
      <c r="B411" s="19"/>
      <c r="C411" s="20"/>
      <c r="D411" s="19"/>
      <c r="E411" s="19" t="s">
        <v>403</v>
      </c>
      <c r="F411" s="19" t="s">
        <v>495</v>
      </c>
      <c r="G411" s="19" t="s">
        <v>761</v>
      </c>
      <c r="H411" s="21" t="s">
        <v>550</v>
      </c>
      <c r="I411" s="21" t="s">
        <v>596</v>
      </c>
      <c r="J411" s="21" t="s">
        <v>400</v>
      </c>
      <c r="K411" s="26" t="s">
        <v>122</v>
      </c>
      <c r="L411" s="27"/>
    </row>
    <row r="412" customFormat="1" ht="19.9" customHeight="1" spans="1:12">
      <c r="A412" s="19"/>
      <c r="B412" s="19"/>
      <c r="C412" s="20"/>
      <c r="D412" s="19"/>
      <c r="E412" s="19" t="s">
        <v>395</v>
      </c>
      <c r="F412" s="19" t="s">
        <v>570</v>
      </c>
      <c r="G412" s="19" t="s">
        <v>762</v>
      </c>
      <c r="H412" s="21" t="s">
        <v>608</v>
      </c>
      <c r="I412" s="21" t="s">
        <v>612</v>
      </c>
      <c r="J412" s="21" t="s">
        <v>610</v>
      </c>
      <c r="K412" s="26" t="s">
        <v>122</v>
      </c>
      <c r="L412" s="27"/>
    </row>
    <row r="413" customFormat="1" ht="40.7" customHeight="1" spans="1:12">
      <c r="A413" s="19"/>
      <c r="B413" s="19"/>
      <c r="C413" s="20"/>
      <c r="D413" s="19"/>
      <c r="E413" s="19" t="s">
        <v>395</v>
      </c>
      <c r="F413" s="19" t="s">
        <v>396</v>
      </c>
      <c r="G413" s="19" t="s">
        <v>763</v>
      </c>
      <c r="H413" s="21" t="s">
        <v>550</v>
      </c>
      <c r="I413" s="21" t="s">
        <v>621</v>
      </c>
      <c r="J413" s="21" t="s">
        <v>555</v>
      </c>
      <c r="K413" s="26" t="s">
        <v>122</v>
      </c>
      <c r="L413" s="27"/>
    </row>
    <row r="414" customFormat="1" ht="27.1" customHeight="1" spans="1:12">
      <c r="A414" s="19"/>
      <c r="B414" s="19"/>
      <c r="C414" s="20"/>
      <c r="D414" s="19"/>
      <c r="E414" s="19" t="s">
        <v>562</v>
      </c>
      <c r="F414" s="19" t="s">
        <v>563</v>
      </c>
      <c r="G414" s="19" t="s">
        <v>595</v>
      </c>
      <c r="H414" s="21" t="s">
        <v>550</v>
      </c>
      <c r="I414" s="21" t="s">
        <v>596</v>
      </c>
      <c r="J414" s="21" t="s">
        <v>400</v>
      </c>
      <c r="K414" s="26" t="s">
        <v>122</v>
      </c>
      <c r="L414" s="27"/>
    </row>
    <row r="415" customFormat="1" ht="54.25" customHeight="1" spans="1:12">
      <c r="A415" s="19" t="s">
        <v>764</v>
      </c>
      <c r="B415" s="19" t="s">
        <v>392</v>
      </c>
      <c r="C415" s="20" t="s">
        <v>334</v>
      </c>
      <c r="D415" s="19" t="s">
        <v>765</v>
      </c>
      <c r="E415" s="19" t="s">
        <v>558</v>
      </c>
      <c r="F415" s="19" t="s">
        <v>559</v>
      </c>
      <c r="G415" s="19" t="s">
        <v>766</v>
      </c>
      <c r="H415" s="21" t="s">
        <v>497</v>
      </c>
      <c r="I415" s="21" t="s">
        <v>498</v>
      </c>
      <c r="J415" s="21" t="s">
        <v>582</v>
      </c>
      <c r="K415" s="26" t="s">
        <v>122</v>
      </c>
      <c r="L415" s="27" t="s">
        <v>499</v>
      </c>
    </row>
    <row r="416" customFormat="1" ht="27.1" customHeight="1" spans="1:12">
      <c r="A416" s="19"/>
      <c r="B416" s="19"/>
      <c r="C416" s="20"/>
      <c r="D416" s="19"/>
      <c r="E416" s="19" t="s">
        <v>403</v>
      </c>
      <c r="F416" s="19" t="s">
        <v>404</v>
      </c>
      <c r="G416" s="19" t="s">
        <v>767</v>
      </c>
      <c r="H416" s="21" t="s">
        <v>550</v>
      </c>
      <c r="I416" s="21" t="s">
        <v>712</v>
      </c>
      <c r="J416" s="21" t="s">
        <v>555</v>
      </c>
      <c r="K416" s="26" t="s">
        <v>122</v>
      </c>
      <c r="L416" s="27"/>
    </row>
    <row r="417" customFormat="1" ht="19.9" customHeight="1" spans="1:12">
      <c r="A417" s="19"/>
      <c r="B417" s="19"/>
      <c r="C417" s="20"/>
      <c r="D417" s="19"/>
      <c r="E417" s="19" t="s">
        <v>403</v>
      </c>
      <c r="F417" s="19" t="s">
        <v>495</v>
      </c>
      <c r="G417" s="19" t="s">
        <v>768</v>
      </c>
      <c r="H417" s="21" t="s">
        <v>398</v>
      </c>
      <c r="I417" s="21" t="s">
        <v>399</v>
      </c>
      <c r="J417" s="21" t="s">
        <v>400</v>
      </c>
      <c r="K417" s="26" t="s">
        <v>223</v>
      </c>
      <c r="L417" s="27"/>
    </row>
    <row r="418" customFormat="1" ht="27.1" customHeight="1" spans="1:12">
      <c r="A418" s="19"/>
      <c r="B418" s="19"/>
      <c r="C418" s="20"/>
      <c r="D418" s="19"/>
      <c r="E418" s="19" t="s">
        <v>403</v>
      </c>
      <c r="F418" s="19" t="s">
        <v>404</v>
      </c>
      <c r="G418" s="19" t="s">
        <v>769</v>
      </c>
      <c r="H418" s="21" t="s">
        <v>550</v>
      </c>
      <c r="I418" s="21" t="s">
        <v>712</v>
      </c>
      <c r="J418" s="21" t="s">
        <v>555</v>
      </c>
      <c r="K418" s="26" t="s">
        <v>122</v>
      </c>
      <c r="L418" s="27"/>
    </row>
    <row r="419" customFormat="1" ht="27.1" customHeight="1" spans="1:12">
      <c r="A419" s="19"/>
      <c r="B419" s="19"/>
      <c r="C419" s="20"/>
      <c r="D419" s="19"/>
      <c r="E419" s="19" t="s">
        <v>562</v>
      </c>
      <c r="F419" s="19" t="s">
        <v>563</v>
      </c>
      <c r="G419" s="19" t="s">
        <v>770</v>
      </c>
      <c r="H419" s="21" t="s">
        <v>398</v>
      </c>
      <c r="I419" s="21" t="s">
        <v>399</v>
      </c>
      <c r="J419" s="21" t="s">
        <v>400</v>
      </c>
      <c r="K419" s="26" t="s">
        <v>122</v>
      </c>
      <c r="L419" s="27"/>
    </row>
    <row r="420" customFormat="1" ht="27.1" customHeight="1" spans="1:12">
      <c r="A420" s="19"/>
      <c r="B420" s="19"/>
      <c r="C420" s="20"/>
      <c r="D420" s="19"/>
      <c r="E420" s="19" t="s">
        <v>403</v>
      </c>
      <c r="F420" s="19" t="s">
        <v>567</v>
      </c>
      <c r="G420" s="19" t="s">
        <v>771</v>
      </c>
      <c r="H420" s="21" t="s">
        <v>608</v>
      </c>
      <c r="I420" s="21" t="s">
        <v>772</v>
      </c>
      <c r="J420" s="21" t="s">
        <v>610</v>
      </c>
      <c r="K420" s="26" t="s">
        <v>223</v>
      </c>
      <c r="L420" s="27"/>
    </row>
    <row r="421" customFormat="1" ht="27.1" customHeight="1" spans="1:12">
      <c r="A421" s="19"/>
      <c r="B421" s="19"/>
      <c r="C421" s="20"/>
      <c r="D421" s="19"/>
      <c r="E421" s="19" t="s">
        <v>395</v>
      </c>
      <c r="F421" s="19" t="s">
        <v>503</v>
      </c>
      <c r="G421" s="19" t="s">
        <v>773</v>
      </c>
      <c r="H421" s="21" t="s">
        <v>608</v>
      </c>
      <c r="I421" s="21" t="s">
        <v>612</v>
      </c>
      <c r="J421" s="21" t="s">
        <v>610</v>
      </c>
      <c r="K421" s="26" t="s">
        <v>122</v>
      </c>
      <c r="L421" s="27"/>
    </row>
    <row r="422" customFormat="1" ht="27.1" customHeight="1" spans="1:12">
      <c r="A422" s="19"/>
      <c r="B422" s="19"/>
      <c r="C422" s="20"/>
      <c r="D422" s="19"/>
      <c r="E422" s="19" t="s">
        <v>395</v>
      </c>
      <c r="F422" s="19" t="s">
        <v>396</v>
      </c>
      <c r="G422" s="19" t="s">
        <v>774</v>
      </c>
      <c r="H422" s="21" t="s">
        <v>608</v>
      </c>
      <c r="I422" s="21" t="s">
        <v>612</v>
      </c>
      <c r="J422" s="21" t="s">
        <v>610</v>
      </c>
      <c r="K422" s="26" t="s">
        <v>122</v>
      </c>
      <c r="L422" s="27"/>
    </row>
    <row r="423" customFormat="1" ht="40.7" customHeight="1" spans="1:12">
      <c r="A423" s="19" t="s">
        <v>775</v>
      </c>
      <c r="B423" s="19" t="s">
        <v>392</v>
      </c>
      <c r="C423" s="20" t="s">
        <v>678</v>
      </c>
      <c r="D423" s="19" t="s">
        <v>776</v>
      </c>
      <c r="E423" s="19" t="s">
        <v>403</v>
      </c>
      <c r="F423" s="19" t="s">
        <v>495</v>
      </c>
      <c r="G423" s="19" t="s">
        <v>622</v>
      </c>
      <c r="H423" s="21" t="s">
        <v>398</v>
      </c>
      <c r="I423" s="21" t="s">
        <v>399</v>
      </c>
      <c r="J423" s="21" t="s">
        <v>400</v>
      </c>
      <c r="K423" s="26" t="s">
        <v>122</v>
      </c>
      <c r="L423" s="27"/>
    </row>
    <row r="424" customFormat="1" ht="27.1" customHeight="1" spans="1:12">
      <c r="A424" s="19"/>
      <c r="B424" s="19"/>
      <c r="C424" s="20"/>
      <c r="D424" s="19"/>
      <c r="E424" s="19" t="s">
        <v>558</v>
      </c>
      <c r="F424" s="19" t="s">
        <v>559</v>
      </c>
      <c r="G424" s="19" t="s">
        <v>623</v>
      </c>
      <c r="H424" s="21" t="s">
        <v>497</v>
      </c>
      <c r="I424" s="21" t="s">
        <v>689</v>
      </c>
      <c r="J424" s="21" t="s">
        <v>582</v>
      </c>
      <c r="K424" s="26" t="s">
        <v>122</v>
      </c>
      <c r="L424" s="27" t="s">
        <v>499</v>
      </c>
    </row>
    <row r="425" customFormat="1" ht="40.7" customHeight="1" spans="1:12">
      <c r="A425" s="19"/>
      <c r="B425" s="19"/>
      <c r="C425" s="20"/>
      <c r="D425" s="19"/>
      <c r="E425" s="19" t="s">
        <v>403</v>
      </c>
      <c r="F425" s="19" t="s">
        <v>567</v>
      </c>
      <c r="G425" s="19" t="s">
        <v>616</v>
      </c>
      <c r="H425" s="21" t="s">
        <v>608</v>
      </c>
      <c r="I425" s="21" t="s">
        <v>777</v>
      </c>
      <c r="J425" s="21" t="s">
        <v>610</v>
      </c>
      <c r="K425" s="26" t="s">
        <v>122</v>
      </c>
      <c r="L425" s="27"/>
    </row>
    <row r="426" customFormat="1" ht="27.1" customHeight="1" spans="1:12">
      <c r="A426" s="19"/>
      <c r="B426" s="19"/>
      <c r="C426" s="20"/>
      <c r="D426" s="19"/>
      <c r="E426" s="19" t="s">
        <v>403</v>
      </c>
      <c r="F426" s="19" t="s">
        <v>404</v>
      </c>
      <c r="G426" s="19" t="s">
        <v>617</v>
      </c>
      <c r="H426" s="21" t="s">
        <v>550</v>
      </c>
      <c r="I426" s="21" t="s">
        <v>618</v>
      </c>
      <c r="J426" s="21" t="s">
        <v>585</v>
      </c>
      <c r="K426" s="26" t="s">
        <v>122</v>
      </c>
      <c r="L426" s="27"/>
    </row>
    <row r="427" customFormat="1" ht="40.7" customHeight="1" spans="1:12">
      <c r="A427" s="19"/>
      <c r="B427" s="19"/>
      <c r="C427" s="20"/>
      <c r="D427" s="19"/>
      <c r="E427" s="19" t="s">
        <v>395</v>
      </c>
      <c r="F427" s="19" t="s">
        <v>396</v>
      </c>
      <c r="G427" s="19" t="s">
        <v>778</v>
      </c>
      <c r="H427" s="21" t="s">
        <v>608</v>
      </c>
      <c r="I427" s="21" t="s">
        <v>612</v>
      </c>
      <c r="J427" s="21" t="s">
        <v>610</v>
      </c>
      <c r="K427" s="26" t="s">
        <v>122</v>
      </c>
      <c r="L427" s="27"/>
    </row>
    <row r="428" customFormat="1" ht="40.7" customHeight="1" spans="1:12">
      <c r="A428" s="19"/>
      <c r="B428" s="19"/>
      <c r="C428" s="20"/>
      <c r="D428" s="19"/>
      <c r="E428" s="19" t="s">
        <v>395</v>
      </c>
      <c r="F428" s="19" t="s">
        <v>396</v>
      </c>
      <c r="G428" s="19" t="s">
        <v>779</v>
      </c>
      <c r="H428" s="21" t="s">
        <v>550</v>
      </c>
      <c r="I428" s="21" t="s">
        <v>621</v>
      </c>
      <c r="J428" s="21" t="s">
        <v>555</v>
      </c>
      <c r="K428" s="26" t="s">
        <v>122</v>
      </c>
      <c r="L428" s="27"/>
    </row>
    <row r="429" customFormat="1" ht="27.1" customHeight="1" spans="1:12">
      <c r="A429" s="19"/>
      <c r="B429" s="19"/>
      <c r="C429" s="20"/>
      <c r="D429" s="19"/>
      <c r="E429" s="19" t="s">
        <v>562</v>
      </c>
      <c r="F429" s="19" t="s">
        <v>563</v>
      </c>
      <c r="G429" s="19" t="s">
        <v>595</v>
      </c>
      <c r="H429" s="21" t="s">
        <v>550</v>
      </c>
      <c r="I429" s="21" t="s">
        <v>596</v>
      </c>
      <c r="J429" s="21" t="s">
        <v>400</v>
      </c>
      <c r="K429" s="26" t="s">
        <v>122</v>
      </c>
      <c r="L429" s="27"/>
    </row>
    <row r="430" customFormat="1" ht="27.1" customHeight="1" spans="1:12">
      <c r="A430" s="19"/>
      <c r="B430" s="19"/>
      <c r="C430" s="20"/>
      <c r="D430" s="19"/>
      <c r="E430" s="19" t="s">
        <v>395</v>
      </c>
      <c r="F430" s="19" t="s">
        <v>396</v>
      </c>
      <c r="G430" s="19" t="s">
        <v>780</v>
      </c>
      <c r="H430" s="21" t="s">
        <v>550</v>
      </c>
      <c r="I430" s="21" t="s">
        <v>621</v>
      </c>
      <c r="J430" s="21" t="s">
        <v>555</v>
      </c>
      <c r="K430" s="26" t="s">
        <v>122</v>
      </c>
      <c r="L430" s="27"/>
    </row>
    <row r="431" customFormat="1" ht="40.7" customHeight="1" spans="1:12">
      <c r="A431" s="19"/>
      <c r="B431" s="19"/>
      <c r="C431" s="20"/>
      <c r="D431" s="19"/>
      <c r="E431" s="19" t="s">
        <v>403</v>
      </c>
      <c r="F431" s="19" t="s">
        <v>404</v>
      </c>
      <c r="G431" s="19" t="s">
        <v>619</v>
      </c>
      <c r="H431" s="21" t="s">
        <v>550</v>
      </c>
      <c r="I431" s="21" t="s">
        <v>502</v>
      </c>
      <c r="J431" s="21" t="s">
        <v>585</v>
      </c>
      <c r="K431" s="26" t="s">
        <v>122</v>
      </c>
      <c r="L431" s="27"/>
    </row>
    <row r="432" customFormat="1" ht="40.7" customHeight="1" spans="1:12">
      <c r="A432" s="19" t="s">
        <v>781</v>
      </c>
      <c r="B432" s="19" t="s">
        <v>392</v>
      </c>
      <c r="C432" s="20" t="s">
        <v>327</v>
      </c>
      <c r="D432" s="19" t="s">
        <v>782</v>
      </c>
      <c r="E432" s="19" t="s">
        <v>403</v>
      </c>
      <c r="F432" s="19" t="s">
        <v>404</v>
      </c>
      <c r="G432" s="19" t="s">
        <v>783</v>
      </c>
      <c r="H432" s="21" t="s">
        <v>550</v>
      </c>
      <c r="I432" s="21" t="s">
        <v>784</v>
      </c>
      <c r="J432" s="21" t="s">
        <v>501</v>
      </c>
      <c r="K432" s="26" t="s">
        <v>122</v>
      </c>
      <c r="L432" s="27"/>
    </row>
    <row r="433" customFormat="1" ht="40.7" customHeight="1" spans="1:12">
      <c r="A433" s="19"/>
      <c r="B433" s="19"/>
      <c r="C433" s="20"/>
      <c r="D433" s="19"/>
      <c r="E433" s="19" t="s">
        <v>403</v>
      </c>
      <c r="F433" s="19" t="s">
        <v>495</v>
      </c>
      <c r="G433" s="19" t="s">
        <v>785</v>
      </c>
      <c r="H433" s="21" t="s">
        <v>398</v>
      </c>
      <c r="I433" s="21" t="s">
        <v>399</v>
      </c>
      <c r="J433" s="21" t="s">
        <v>400</v>
      </c>
      <c r="K433" s="26" t="s">
        <v>122</v>
      </c>
      <c r="L433" s="27"/>
    </row>
    <row r="434" customFormat="1" ht="27.1" customHeight="1" spans="1:12">
      <c r="A434" s="19"/>
      <c r="B434" s="19"/>
      <c r="C434" s="20"/>
      <c r="D434" s="19"/>
      <c r="E434" s="19" t="s">
        <v>558</v>
      </c>
      <c r="F434" s="19" t="s">
        <v>559</v>
      </c>
      <c r="G434" s="19" t="s">
        <v>786</v>
      </c>
      <c r="H434" s="21" t="s">
        <v>497</v>
      </c>
      <c r="I434" s="21" t="s">
        <v>498</v>
      </c>
      <c r="J434" s="21" t="s">
        <v>582</v>
      </c>
      <c r="K434" s="26" t="s">
        <v>498</v>
      </c>
      <c r="L434" s="27" t="s">
        <v>499</v>
      </c>
    </row>
    <row r="435" customFormat="1" ht="81.4" customHeight="1" spans="1:12">
      <c r="A435" s="19"/>
      <c r="B435" s="19"/>
      <c r="C435" s="20"/>
      <c r="D435" s="19"/>
      <c r="E435" s="19" t="s">
        <v>395</v>
      </c>
      <c r="F435" s="19" t="s">
        <v>646</v>
      </c>
      <c r="G435" s="19" t="s">
        <v>787</v>
      </c>
      <c r="H435" s="21" t="s">
        <v>398</v>
      </c>
      <c r="I435" s="21" t="s">
        <v>399</v>
      </c>
      <c r="J435" s="21" t="s">
        <v>400</v>
      </c>
      <c r="K435" s="26" t="s">
        <v>122</v>
      </c>
      <c r="L435" s="27"/>
    </row>
    <row r="436" customFormat="1" ht="54.25" customHeight="1" spans="1:12">
      <c r="A436" s="19"/>
      <c r="B436" s="19"/>
      <c r="C436" s="20"/>
      <c r="D436" s="19"/>
      <c r="E436" s="19" t="s">
        <v>403</v>
      </c>
      <c r="F436" s="19" t="s">
        <v>567</v>
      </c>
      <c r="G436" s="19" t="s">
        <v>788</v>
      </c>
      <c r="H436" s="21" t="s">
        <v>608</v>
      </c>
      <c r="I436" s="21" t="s">
        <v>789</v>
      </c>
      <c r="J436" s="21" t="s">
        <v>610</v>
      </c>
      <c r="K436" s="26" t="s">
        <v>122</v>
      </c>
      <c r="L436" s="27"/>
    </row>
    <row r="437" customFormat="1" ht="67.8" customHeight="1" spans="1:12">
      <c r="A437" s="19"/>
      <c r="B437" s="19"/>
      <c r="C437" s="20"/>
      <c r="D437" s="19"/>
      <c r="E437" s="19" t="s">
        <v>395</v>
      </c>
      <c r="F437" s="19" t="s">
        <v>396</v>
      </c>
      <c r="G437" s="19" t="s">
        <v>790</v>
      </c>
      <c r="H437" s="21" t="s">
        <v>398</v>
      </c>
      <c r="I437" s="21" t="s">
        <v>399</v>
      </c>
      <c r="J437" s="21" t="s">
        <v>400</v>
      </c>
      <c r="K437" s="26" t="s">
        <v>122</v>
      </c>
      <c r="L437" s="27"/>
    </row>
    <row r="438" customFormat="1" ht="27.1" customHeight="1" spans="1:12">
      <c r="A438" s="19"/>
      <c r="B438" s="19"/>
      <c r="C438" s="20"/>
      <c r="D438" s="19"/>
      <c r="E438" s="19" t="s">
        <v>562</v>
      </c>
      <c r="F438" s="19" t="s">
        <v>563</v>
      </c>
      <c r="G438" s="19" t="s">
        <v>791</v>
      </c>
      <c r="H438" s="21" t="s">
        <v>550</v>
      </c>
      <c r="I438" s="21" t="s">
        <v>565</v>
      </c>
      <c r="J438" s="21" t="s">
        <v>400</v>
      </c>
      <c r="K438" s="26" t="s">
        <v>122</v>
      </c>
      <c r="L438" s="27"/>
    </row>
    <row r="439" customFormat="1" ht="40.7" customHeight="1" spans="1:12">
      <c r="A439" s="19"/>
      <c r="B439" s="19"/>
      <c r="C439" s="20"/>
      <c r="D439" s="19"/>
      <c r="E439" s="19" t="s">
        <v>558</v>
      </c>
      <c r="F439" s="19" t="s">
        <v>559</v>
      </c>
      <c r="G439" s="19" t="s">
        <v>792</v>
      </c>
      <c r="H439" s="21" t="s">
        <v>497</v>
      </c>
      <c r="I439" s="21" t="s">
        <v>498</v>
      </c>
      <c r="J439" s="21" t="s">
        <v>582</v>
      </c>
      <c r="K439" s="26" t="s">
        <v>498</v>
      </c>
      <c r="L439" s="27" t="s">
        <v>499</v>
      </c>
    </row>
    <row r="440" customFormat="1" ht="67.8" customHeight="1" spans="1:12">
      <c r="A440" s="19"/>
      <c r="B440" s="19"/>
      <c r="C440" s="20"/>
      <c r="D440" s="19"/>
      <c r="E440" s="19" t="s">
        <v>395</v>
      </c>
      <c r="F440" s="19" t="s">
        <v>396</v>
      </c>
      <c r="G440" s="19" t="s">
        <v>793</v>
      </c>
      <c r="H440" s="21" t="s">
        <v>608</v>
      </c>
      <c r="I440" s="21" t="s">
        <v>794</v>
      </c>
      <c r="J440" s="21" t="s">
        <v>610</v>
      </c>
      <c r="K440" s="26" t="s">
        <v>122</v>
      </c>
      <c r="L440" s="27"/>
    </row>
    <row r="441" customFormat="1" ht="27.1" customHeight="1" spans="1:12">
      <c r="A441" s="19"/>
      <c r="B441" s="19"/>
      <c r="C441" s="20"/>
      <c r="D441" s="19"/>
      <c r="E441" s="19" t="s">
        <v>403</v>
      </c>
      <c r="F441" s="19" t="s">
        <v>404</v>
      </c>
      <c r="G441" s="19" t="s">
        <v>795</v>
      </c>
      <c r="H441" s="21" t="s">
        <v>550</v>
      </c>
      <c r="I441" s="21" t="s">
        <v>554</v>
      </c>
      <c r="J441" s="21" t="s">
        <v>501</v>
      </c>
      <c r="K441" s="26" t="s">
        <v>122</v>
      </c>
      <c r="L441" s="27"/>
    </row>
    <row r="442" customFormat="1" ht="27.1" customHeight="1" spans="1:12">
      <c r="A442" s="19" t="s">
        <v>796</v>
      </c>
      <c r="B442" s="19" t="s">
        <v>407</v>
      </c>
      <c r="C442" s="20" t="s">
        <v>797</v>
      </c>
      <c r="D442" s="19" t="s">
        <v>798</v>
      </c>
      <c r="E442" s="19" t="s">
        <v>395</v>
      </c>
      <c r="F442" s="19" t="s">
        <v>396</v>
      </c>
      <c r="G442" s="19" t="s">
        <v>799</v>
      </c>
      <c r="H442" s="21" t="s">
        <v>550</v>
      </c>
      <c r="I442" s="21" t="s">
        <v>401</v>
      </c>
      <c r="J442" s="21" t="s">
        <v>800</v>
      </c>
      <c r="K442" s="26" t="s">
        <v>122</v>
      </c>
      <c r="L442" s="27"/>
    </row>
    <row r="443" customFormat="1" ht="27.1" customHeight="1" spans="1:12">
      <c r="A443" s="19"/>
      <c r="B443" s="19"/>
      <c r="C443" s="20"/>
      <c r="D443" s="19"/>
      <c r="E443" s="19" t="s">
        <v>558</v>
      </c>
      <c r="F443" s="19" t="s">
        <v>801</v>
      </c>
      <c r="G443" s="19" t="s">
        <v>802</v>
      </c>
      <c r="H443" s="21" t="s">
        <v>608</v>
      </c>
      <c r="I443" s="21" t="s">
        <v>612</v>
      </c>
      <c r="J443" s="21"/>
      <c r="K443" s="26" t="s">
        <v>122</v>
      </c>
      <c r="L443" s="27"/>
    </row>
    <row r="444" customFormat="1" ht="19.9" customHeight="1" spans="1:12">
      <c r="A444" s="19"/>
      <c r="B444" s="19"/>
      <c r="C444" s="20"/>
      <c r="D444" s="19"/>
      <c r="E444" s="19" t="s">
        <v>403</v>
      </c>
      <c r="F444" s="19" t="s">
        <v>495</v>
      </c>
      <c r="G444" s="19" t="s">
        <v>803</v>
      </c>
      <c r="H444" s="21" t="s">
        <v>398</v>
      </c>
      <c r="I444" s="21" t="s">
        <v>399</v>
      </c>
      <c r="J444" s="21" t="s">
        <v>400</v>
      </c>
      <c r="K444" s="26" t="s">
        <v>122</v>
      </c>
      <c r="L444" s="27"/>
    </row>
    <row r="445" customFormat="1" ht="19.9" customHeight="1" spans="1:12">
      <c r="A445" s="19"/>
      <c r="B445" s="19"/>
      <c r="C445" s="20"/>
      <c r="D445" s="19"/>
      <c r="E445" s="19" t="s">
        <v>403</v>
      </c>
      <c r="F445" s="19" t="s">
        <v>567</v>
      </c>
      <c r="G445" s="19" t="s">
        <v>804</v>
      </c>
      <c r="H445" s="21" t="s">
        <v>608</v>
      </c>
      <c r="I445" s="21" t="s">
        <v>805</v>
      </c>
      <c r="J445" s="21"/>
      <c r="K445" s="26" t="s">
        <v>122</v>
      </c>
      <c r="L445" s="27"/>
    </row>
    <row r="446" customFormat="1" ht="27.1" customHeight="1" spans="1:12">
      <c r="A446" s="19"/>
      <c r="B446" s="19"/>
      <c r="C446" s="20"/>
      <c r="D446" s="19"/>
      <c r="E446" s="19" t="s">
        <v>562</v>
      </c>
      <c r="F446" s="19" t="s">
        <v>563</v>
      </c>
      <c r="G446" s="19" t="s">
        <v>806</v>
      </c>
      <c r="H446" s="21" t="s">
        <v>550</v>
      </c>
      <c r="I446" s="21" t="s">
        <v>565</v>
      </c>
      <c r="J446" s="21" t="s">
        <v>400</v>
      </c>
      <c r="K446" s="26" t="s">
        <v>122</v>
      </c>
      <c r="L446" s="27"/>
    </row>
    <row r="447" customFormat="1" ht="27.1" customHeight="1" spans="1:12">
      <c r="A447" s="19"/>
      <c r="B447" s="19"/>
      <c r="C447" s="20"/>
      <c r="D447" s="19"/>
      <c r="E447" s="19" t="s">
        <v>403</v>
      </c>
      <c r="F447" s="19" t="s">
        <v>404</v>
      </c>
      <c r="G447" s="19" t="s">
        <v>700</v>
      </c>
      <c r="H447" s="21" t="s">
        <v>550</v>
      </c>
      <c r="I447" s="21" t="s">
        <v>554</v>
      </c>
      <c r="J447" s="21" t="s">
        <v>555</v>
      </c>
      <c r="K447" s="26" t="s">
        <v>122</v>
      </c>
      <c r="L447" s="27"/>
    </row>
    <row r="448" customFormat="1" ht="19.9" customHeight="1" spans="1:12">
      <c r="A448" s="19"/>
      <c r="B448" s="19"/>
      <c r="C448" s="20"/>
      <c r="D448" s="19"/>
      <c r="E448" s="19" t="s">
        <v>558</v>
      </c>
      <c r="F448" s="19" t="s">
        <v>559</v>
      </c>
      <c r="G448" s="19" t="s">
        <v>807</v>
      </c>
      <c r="H448" s="21" t="s">
        <v>398</v>
      </c>
      <c r="I448" s="21" t="s">
        <v>808</v>
      </c>
      <c r="J448" s="21" t="s">
        <v>582</v>
      </c>
      <c r="K448" s="26" t="s">
        <v>122</v>
      </c>
      <c r="L448" s="27"/>
    </row>
    <row r="449" customFormat="1" ht="27.1" customHeight="1" spans="1:12">
      <c r="A449" s="19"/>
      <c r="B449" s="19"/>
      <c r="C449" s="20"/>
      <c r="D449" s="19"/>
      <c r="E449" s="19" t="s">
        <v>403</v>
      </c>
      <c r="F449" s="19" t="s">
        <v>404</v>
      </c>
      <c r="G449" s="19" t="s">
        <v>697</v>
      </c>
      <c r="H449" s="21" t="s">
        <v>550</v>
      </c>
      <c r="I449" s="21" t="s">
        <v>554</v>
      </c>
      <c r="J449" s="21" t="s">
        <v>555</v>
      </c>
      <c r="K449" s="26" t="s">
        <v>122</v>
      </c>
      <c r="L449" s="27"/>
    </row>
    <row r="450" customFormat="1" ht="19.9" customHeight="1" spans="1:12">
      <c r="A450" s="19"/>
      <c r="B450" s="19"/>
      <c r="C450" s="20"/>
      <c r="D450" s="19"/>
      <c r="E450" s="19" t="s">
        <v>395</v>
      </c>
      <c r="F450" s="19" t="s">
        <v>646</v>
      </c>
      <c r="G450" s="19" t="s">
        <v>809</v>
      </c>
      <c r="H450" s="21" t="s">
        <v>550</v>
      </c>
      <c r="I450" s="21" t="s">
        <v>557</v>
      </c>
      <c r="J450" s="21" t="s">
        <v>810</v>
      </c>
      <c r="K450" s="26" t="s">
        <v>122</v>
      </c>
      <c r="L450" s="27"/>
    </row>
    <row r="451" customFormat="1" ht="40.7" customHeight="1" spans="1:12">
      <c r="A451" s="19" t="s">
        <v>811</v>
      </c>
      <c r="B451" s="19" t="s">
        <v>415</v>
      </c>
      <c r="C451" s="20" t="s">
        <v>812</v>
      </c>
      <c r="D451" s="19" t="s">
        <v>813</v>
      </c>
      <c r="E451" s="19" t="s">
        <v>403</v>
      </c>
      <c r="F451" s="19" t="s">
        <v>404</v>
      </c>
      <c r="G451" s="19" t="s">
        <v>814</v>
      </c>
      <c r="H451" s="21" t="s">
        <v>550</v>
      </c>
      <c r="I451" s="21" t="s">
        <v>655</v>
      </c>
      <c r="J451" s="21" t="s">
        <v>400</v>
      </c>
      <c r="K451" s="26" t="s">
        <v>122</v>
      </c>
      <c r="L451" s="27"/>
    </row>
    <row r="452" customFormat="1" ht="19.9" customHeight="1" spans="1:12">
      <c r="A452" s="19"/>
      <c r="B452" s="19"/>
      <c r="C452" s="20"/>
      <c r="D452" s="19"/>
      <c r="E452" s="19" t="s">
        <v>403</v>
      </c>
      <c r="F452" s="19" t="s">
        <v>495</v>
      </c>
      <c r="G452" s="19" t="s">
        <v>815</v>
      </c>
      <c r="H452" s="21" t="s">
        <v>398</v>
      </c>
      <c r="I452" s="21" t="s">
        <v>399</v>
      </c>
      <c r="J452" s="21" t="s">
        <v>400</v>
      </c>
      <c r="K452" s="26" t="s">
        <v>122</v>
      </c>
      <c r="L452" s="27"/>
    </row>
    <row r="453" customFormat="1" ht="27.1" customHeight="1" spans="1:12">
      <c r="A453" s="19"/>
      <c r="B453" s="19"/>
      <c r="C453" s="20"/>
      <c r="D453" s="19"/>
      <c r="E453" s="19" t="s">
        <v>395</v>
      </c>
      <c r="F453" s="19" t="s">
        <v>816</v>
      </c>
      <c r="G453" s="19" t="s">
        <v>817</v>
      </c>
      <c r="H453" s="21" t="s">
        <v>608</v>
      </c>
      <c r="I453" s="21" t="s">
        <v>612</v>
      </c>
      <c r="J453" s="21"/>
      <c r="K453" s="26" t="s">
        <v>122</v>
      </c>
      <c r="L453" s="27"/>
    </row>
    <row r="454" customFormat="1" ht="27.1" customHeight="1" spans="1:12">
      <c r="A454" s="19"/>
      <c r="B454" s="19"/>
      <c r="C454" s="20"/>
      <c r="D454" s="19"/>
      <c r="E454" s="19" t="s">
        <v>562</v>
      </c>
      <c r="F454" s="19" t="s">
        <v>563</v>
      </c>
      <c r="G454" s="19" t="s">
        <v>818</v>
      </c>
      <c r="H454" s="21" t="s">
        <v>550</v>
      </c>
      <c r="I454" s="21" t="s">
        <v>565</v>
      </c>
      <c r="J454" s="21" t="s">
        <v>400</v>
      </c>
      <c r="K454" s="26" t="s">
        <v>122</v>
      </c>
      <c r="L454" s="27"/>
    </row>
    <row r="455" customFormat="1" ht="40.7" customHeight="1" spans="1:12">
      <c r="A455" s="19"/>
      <c r="B455" s="19"/>
      <c r="C455" s="20"/>
      <c r="D455" s="19"/>
      <c r="E455" s="19" t="s">
        <v>403</v>
      </c>
      <c r="F455" s="19" t="s">
        <v>404</v>
      </c>
      <c r="G455" s="19" t="s">
        <v>819</v>
      </c>
      <c r="H455" s="21" t="s">
        <v>550</v>
      </c>
      <c r="I455" s="21" t="s">
        <v>820</v>
      </c>
      <c r="J455" s="21" t="s">
        <v>501</v>
      </c>
      <c r="K455" s="26" t="s">
        <v>122</v>
      </c>
      <c r="L455" s="27"/>
    </row>
    <row r="456" customFormat="1" ht="40.7" customHeight="1" spans="1:12">
      <c r="A456" s="19"/>
      <c r="B456" s="19"/>
      <c r="C456" s="20"/>
      <c r="D456" s="19"/>
      <c r="E456" s="19" t="s">
        <v>395</v>
      </c>
      <c r="F456" s="19" t="s">
        <v>503</v>
      </c>
      <c r="G456" s="19" t="s">
        <v>821</v>
      </c>
      <c r="H456" s="21" t="s">
        <v>608</v>
      </c>
      <c r="I456" s="21" t="s">
        <v>794</v>
      </c>
      <c r="J456" s="21"/>
      <c r="K456" s="26" t="s">
        <v>122</v>
      </c>
      <c r="L456" s="27"/>
    </row>
    <row r="457" customFormat="1" ht="27.1" customHeight="1" spans="1:12">
      <c r="A457" s="19"/>
      <c r="B457" s="19"/>
      <c r="C457" s="20"/>
      <c r="D457" s="19"/>
      <c r="E457" s="19" t="s">
        <v>403</v>
      </c>
      <c r="F457" s="19" t="s">
        <v>495</v>
      </c>
      <c r="G457" s="19" t="s">
        <v>822</v>
      </c>
      <c r="H457" s="21" t="s">
        <v>550</v>
      </c>
      <c r="I457" s="21" t="s">
        <v>750</v>
      </c>
      <c r="J457" s="21" t="s">
        <v>400</v>
      </c>
      <c r="K457" s="26" t="s">
        <v>122</v>
      </c>
      <c r="L457" s="27"/>
    </row>
    <row r="458" customFormat="1" ht="19.9" customHeight="1" spans="1:12">
      <c r="A458" s="19"/>
      <c r="B458" s="19"/>
      <c r="C458" s="20"/>
      <c r="D458" s="19"/>
      <c r="E458" s="19" t="s">
        <v>395</v>
      </c>
      <c r="F458" s="19" t="s">
        <v>396</v>
      </c>
      <c r="G458" s="19" t="s">
        <v>823</v>
      </c>
      <c r="H458" s="21" t="s">
        <v>550</v>
      </c>
      <c r="I458" s="21" t="s">
        <v>824</v>
      </c>
      <c r="J458" s="21" t="s">
        <v>400</v>
      </c>
      <c r="K458" s="26" t="s">
        <v>122</v>
      </c>
      <c r="L458" s="27"/>
    </row>
    <row r="459" customFormat="1" ht="27.1" customHeight="1" spans="1:12">
      <c r="A459" s="19"/>
      <c r="B459" s="19"/>
      <c r="C459" s="20"/>
      <c r="D459" s="19"/>
      <c r="E459" s="19" t="s">
        <v>558</v>
      </c>
      <c r="F459" s="19" t="s">
        <v>559</v>
      </c>
      <c r="G459" s="19" t="s">
        <v>825</v>
      </c>
      <c r="H459" s="21" t="s">
        <v>497</v>
      </c>
      <c r="I459" s="21" t="s">
        <v>401</v>
      </c>
      <c r="J459" s="21" t="s">
        <v>582</v>
      </c>
      <c r="K459" s="26" t="s">
        <v>122</v>
      </c>
      <c r="L459" s="27" t="s">
        <v>499</v>
      </c>
    </row>
    <row r="460" customFormat="1" ht="20.35" customHeight="1" spans="1:12">
      <c r="A460" s="19" t="s">
        <v>826</v>
      </c>
      <c r="B460" s="19" t="s">
        <v>458</v>
      </c>
      <c r="C460" s="20" t="s">
        <v>827</v>
      </c>
      <c r="D460" s="19" t="s">
        <v>828</v>
      </c>
      <c r="E460" s="19" t="s">
        <v>403</v>
      </c>
      <c r="F460" s="19" t="s">
        <v>495</v>
      </c>
      <c r="G460" s="19" t="s">
        <v>829</v>
      </c>
      <c r="H460" s="21" t="s">
        <v>608</v>
      </c>
      <c r="I460" s="21" t="s">
        <v>830</v>
      </c>
      <c r="J460" s="21" t="s">
        <v>610</v>
      </c>
      <c r="K460" s="26" t="s">
        <v>122</v>
      </c>
      <c r="L460" s="27"/>
    </row>
    <row r="461" customFormat="1" ht="27.1" customHeight="1" spans="1:12">
      <c r="A461" s="19"/>
      <c r="B461" s="19"/>
      <c r="C461" s="20"/>
      <c r="D461" s="19"/>
      <c r="E461" s="19" t="s">
        <v>395</v>
      </c>
      <c r="F461" s="19" t="s">
        <v>503</v>
      </c>
      <c r="G461" s="19" t="s">
        <v>831</v>
      </c>
      <c r="H461" s="21" t="s">
        <v>550</v>
      </c>
      <c r="I461" s="21" t="s">
        <v>655</v>
      </c>
      <c r="J461" s="21" t="s">
        <v>400</v>
      </c>
      <c r="K461" s="26" t="s">
        <v>122</v>
      </c>
      <c r="L461" s="27"/>
    </row>
    <row r="462" customFormat="1" ht="27.1" customHeight="1" spans="1:12">
      <c r="A462" s="19"/>
      <c r="B462" s="19"/>
      <c r="C462" s="20"/>
      <c r="D462" s="19"/>
      <c r="E462" s="19" t="s">
        <v>403</v>
      </c>
      <c r="F462" s="19" t="s">
        <v>404</v>
      </c>
      <c r="G462" s="19" t="s">
        <v>832</v>
      </c>
      <c r="H462" s="21" t="s">
        <v>398</v>
      </c>
      <c r="I462" s="21" t="s">
        <v>399</v>
      </c>
      <c r="J462" s="21" t="s">
        <v>400</v>
      </c>
      <c r="K462" s="26" t="s">
        <v>122</v>
      </c>
      <c r="L462" s="27"/>
    </row>
    <row r="463" customFormat="1" ht="27.1" customHeight="1" spans="1:12">
      <c r="A463" s="19"/>
      <c r="B463" s="19"/>
      <c r="C463" s="20"/>
      <c r="D463" s="19"/>
      <c r="E463" s="19" t="s">
        <v>395</v>
      </c>
      <c r="F463" s="19" t="s">
        <v>646</v>
      </c>
      <c r="G463" s="19" t="s">
        <v>833</v>
      </c>
      <c r="H463" s="21" t="s">
        <v>608</v>
      </c>
      <c r="I463" s="21" t="s">
        <v>834</v>
      </c>
      <c r="J463" s="21" t="s">
        <v>610</v>
      </c>
      <c r="K463" s="26" t="s">
        <v>498</v>
      </c>
      <c r="L463" s="27"/>
    </row>
    <row r="464" customFormat="1" ht="27.1" customHeight="1" spans="1:12">
      <c r="A464" s="19"/>
      <c r="B464" s="19"/>
      <c r="C464" s="20"/>
      <c r="D464" s="19"/>
      <c r="E464" s="19" t="s">
        <v>403</v>
      </c>
      <c r="F464" s="19" t="s">
        <v>404</v>
      </c>
      <c r="G464" s="19" t="s">
        <v>835</v>
      </c>
      <c r="H464" s="21" t="s">
        <v>497</v>
      </c>
      <c r="I464" s="21" t="s">
        <v>836</v>
      </c>
      <c r="J464" s="21" t="s">
        <v>501</v>
      </c>
      <c r="K464" s="26" t="s">
        <v>122</v>
      </c>
      <c r="L464" s="27" t="s">
        <v>499</v>
      </c>
    </row>
    <row r="465" customFormat="1" ht="27.1" customHeight="1" spans="1:12">
      <c r="A465" s="19"/>
      <c r="B465" s="19"/>
      <c r="C465" s="20"/>
      <c r="D465" s="19"/>
      <c r="E465" s="19" t="s">
        <v>403</v>
      </c>
      <c r="F465" s="19" t="s">
        <v>567</v>
      </c>
      <c r="G465" s="19" t="s">
        <v>837</v>
      </c>
      <c r="H465" s="21" t="s">
        <v>497</v>
      </c>
      <c r="I465" s="21" t="s">
        <v>838</v>
      </c>
      <c r="J465" s="21" t="s">
        <v>588</v>
      </c>
      <c r="K465" s="26" t="s">
        <v>122</v>
      </c>
      <c r="L465" s="27" t="s">
        <v>499</v>
      </c>
    </row>
    <row r="466" customFormat="1" ht="27.1" customHeight="1" spans="1:12">
      <c r="A466" s="19"/>
      <c r="B466" s="19"/>
      <c r="C466" s="20"/>
      <c r="D466" s="19"/>
      <c r="E466" s="19" t="s">
        <v>562</v>
      </c>
      <c r="F466" s="19" t="s">
        <v>563</v>
      </c>
      <c r="G466" s="19" t="s">
        <v>839</v>
      </c>
      <c r="H466" s="21" t="s">
        <v>398</v>
      </c>
      <c r="I466" s="21" t="s">
        <v>399</v>
      </c>
      <c r="J466" s="21" t="s">
        <v>400</v>
      </c>
      <c r="K466" s="26" t="s">
        <v>122</v>
      </c>
      <c r="L466" s="27"/>
    </row>
    <row r="467" customFormat="1" ht="27.1" customHeight="1" spans="1:12">
      <c r="A467" s="19"/>
      <c r="B467" s="19"/>
      <c r="C467" s="20"/>
      <c r="D467" s="19"/>
      <c r="E467" s="19" t="s">
        <v>558</v>
      </c>
      <c r="F467" s="19" t="s">
        <v>559</v>
      </c>
      <c r="G467" s="19" t="s">
        <v>840</v>
      </c>
      <c r="H467" s="21" t="s">
        <v>497</v>
      </c>
      <c r="I467" s="21" t="s">
        <v>841</v>
      </c>
      <c r="J467" s="21" t="s">
        <v>582</v>
      </c>
      <c r="K467" s="26" t="s">
        <v>122</v>
      </c>
      <c r="L467" s="27" t="s">
        <v>499</v>
      </c>
    </row>
    <row r="468" customFormat="1" ht="20.35" customHeight="1" spans="1:12">
      <c r="A468" s="19"/>
      <c r="B468" s="19"/>
      <c r="C468" s="20"/>
      <c r="D468" s="19"/>
      <c r="E468" s="19" t="s">
        <v>395</v>
      </c>
      <c r="F468" s="19" t="s">
        <v>396</v>
      </c>
      <c r="G468" s="19" t="s">
        <v>842</v>
      </c>
      <c r="H468" s="21" t="s">
        <v>398</v>
      </c>
      <c r="I468" s="21" t="s">
        <v>399</v>
      </c>
      <c r="J468" s="21" t="s">
        <v>400</v>
      </c>
      <c r="K468" s="26" t="s">
        <v>122</v>
      </c>
      <c r="L468" s="27"/>
    </row>
    <row r="469" customFormat="1" ht="27.1" customHeight="1" spans="1:12">
      <c r="A469" s="19"/>
      <c r="B469" s="19"/>
      <c r="C469" s="20"/>
      <c r="D469" s="19"/>
      <c r="E469" s="19" t="s">
        <v>395</v>
      </c>
      <c r="F469" s="19" t="s">
        <v>396</v>
      </c>
      <c r="G469" s="19" t="s">
        <v>843</v>
      </c>
      <c r="H469" s="21" t="s">
        <v>608</v>
      </c>
      <c r="I469" s="21" t="s">
        <v>612</v>
      </c>
      <c r="J469" s="21" t="s">
        <v>610</v>
      </c>
      <c r="K469" s="26" t="s">
        <v>498</v>
      </c>
      <c r="L469" s="27"/>
    </row>
    <row r="470" customFormat="1" ht="27.1" customHeight="1" spans="1:12">
      <c r="A470" s="19" t="s">
        <v>844</v>
      </c>
      <c r="B470" s="19" t="s">
        <v>417</v>
      </c>
      <c r="C470" s="20" t="s">
        <v>812</v>
      </c>
      <c r="D470" s="19" t="s">
        <v>845</v>
      </c>
      <c r="E470" s="19" t="s">
        <v>403</v>
      </c>
      <c r="F470" s="19" t="s">
        <v>567</v>
      </c>
      <c r="G470" s="19" t="s">
        <v>846</v>
      </c>
      <c r="H470" s="21" t="s">
        <v>550</v>
      </c>
      <c r="I470" s="21" t="s">
        <v>138</v>
      </c>
      <c r="J470" s="21" t="s">
        <v>400</v>
      </c>
      <c r="K470" s="26" t="s">
        <v>122</v>
      </c>
      <c r="L470" s="27"/>
    </row>
    <row r="471" customFormat="1" ht="19.9" customHeight="1" spans="1:12">
      <c r="A471" s="19"/>
      <c r="B471" s="19"/>
      <c r="C471" s="20"/>
      <c r="D471" s="19"/>
      <c r="E471" s="19" t="s">
        <v>403</v>
      </c>
      <c r="F471" s="19" t="s">
        <v>404</v>
      </c>
      <c r="G471" s="19" t="s">
        <v>847</v>
      </c>
      <c r="H471" s="21" t="s">
        <v>398</v>
      </c>
      <c r="I471" s="21" t="s">
        <v>554</v>
      </c>
      <c r="J471" s="21" t="s">
        <v>631</v>
      </c>
      <c r="K471" s="26" t="s">
        <v>502</v>
      </c>
      <c r="L471" s="27"/>
    </row>
    <row r="472" customFormat="1" ht="27.1" customHeight="1" spans="1:12">
      <c r="A472" s="19"/>
      <c r="B472" s="19"/>
      <c r="C472" s="20"/>
      <c r="D472" s="19"/>
      <c r="E472" s="19" t="s">
        <v>395</v>
      </c>
      <c r="F472" s="19" t="s">
        <v>816</v>
      </c>
      <c r="G472" s="19" t="s">
        <v>848</v>
      </c>
      <c r="H472" s="21" t="s">
        <v>550</v>
      </c>
      <c r="I472" s="21" t="s">
        <v>655</v>
      </c>
      <c r="J472" s="21" t="s">
        <v>400</v>
      </c>
      <c r="K472" s="26" t="s">
        <v>122</v>
      </c>
      <c r="L472" s="27"/>
    </row>
    <row r="473" customFormat="1" ht="27.1" customHeight="1" spans="1:12">
      <c r="A473" s="19"/>
      <c r="B473" s="19"/>
      <c r="C473" s="20"/>
      <c r="D473" s="19"/>
      <c r="E473" s="19" t="s">
        <v>558</v>
      </c>
      <c r="F473" s="19" t="s">
        <v>559</v>
      </c>
      <c r="G473" s="19" t="s">
        <v>849</v>
      </c>
      <c r="H473" s="21" t="s">
        <v>550</v>
      </c>
      <c r="I473" s="21" t="s">
        <v>401</v>
      </c>
      <c r="J473" s="21" t="s">
        <v>582</v>
      </c>
      <c r="K473" s="26" t="s">
        <v>122</v>
      </c>
      <c r="L473" s="27"/>
    </row>
    <row r="474" customFormat="1" ht="27.1" customHeight="1" spans="1:12">
      <c r="A474" s="19"/>
      <c r="B474" s="19"/>
      <c r="C474" s="20"/>
      <c r="D474" s="19"/>
      <c r="E474" s="19" t="s">
        <v>562</v>
      </c>
      <c r="F474" s="19" t="s">
        <v>563</v>
      </c>
      <c r="G474" s="19" t="s">
        <v>718</v>
      </c>
      <c r="H474" s="21" t="s">
        <v>550</v>
      </c>
      <c r="I474" s="21" t="s">
        <v>750</v>
      </c>
      <c r="J474" s="21" t="s">
        <v>400</v>
      </c>
      <c r="K474" s="26" t="s">
        <v>122</v>
      </c>
      <c r="L474" s="27"/>
    </row>
    <row r="475" customFormat="1" ht="27.1" customHeight="1" spans="1:12">
      <c r="A475" s="19"/>
      <c r="B475" s="19"/>
      <c r="C475" s="20"/>
      <c r="D475" s="19"/>
      <c r="E475" s="19" t="s">
        <v>395</v>
      </c>
      <c r="F475" s="19" t="s">
        <v>503</v>
      </c>
      <c r="G475" s="19" t="s">
        <v>850</v>
      </c>
      <c r="H475" s="21" t="s">
        <v>550</v>
      </c>
      <c r="I475" s="21" t="s">
        <v>655</v>
      </c>
      <c r="J475" s="21" t="s">
        <v>400</v>
      </c>
      <c r="K475" s="26" t="s">
        <v>122</v>
      </c>
      <c r="L475" s="27"/>
    </row>
    <row r="476" customFormat="1" ht="19.9" customHeight="1" spans="1:12">
      <c r="A476" s="19"/>
      <c r="B476" s="19"/>
      <c r="C476" s="20"/>
      <c r="D476" s="19"/>
      <c r="E476" s="19" t="s">
        <v>403</v>
      </c>
      <c r="F476" s="19" t="s">
        <v>495</v>
      </c>
      <c r="G476" s="19" t="s">
        <v>851</v>
      </c>
      <c r="H476" s="21" t="s">
        <v>398</v>
      </c>
      <c r="I476" s="21" t="s">
        <v>399</v>
      </c>
      <c r="J476" s="21" t="s">
        <v>400</v>
      </c>
      <c r="K476" s="26" t="s">
        <v>502</v>
      </c>
      <c r="L476" s="27"/>
    </row>
  </sheetData>
  <mergeCells count="440">
    <mergeCell ref="A2:K2"/>
    <mergeCell ref="A3:D3"/>
    <mergeCell ref="J3:K3"/>
    <mergeCell ref="A5:A18"/>
    <mergeCell ref="A19:A32"/>
    <mergeCell ref="A33:A46"/>
    <mergeCell ref="A47:A60"/>
    <mergeCell ref="A61:A74"/>
    <mergeCell ref="A75:A88"/>
    <mergeCell ref="A89:A92"/>
    <mergeCell ref="A93:A96"/>
    <mergeCell ref="A97:A100"/>
    <mergeCell ref="A101:A104"/>
    <mergeCell ref="A105:A108"/>
    <mergeCell ref="A109:A112"/>
    <mergeCell ref="A113:A116"/>
    <mergeCell ref="A117:A120"/>
    <mergeCell ref="A121:A128"/>
    <mergeCell ref="A129:A130"/>
    <mergeCell ref="A131:A144"/>
    <mergeCell ref="A145:A152"/>
    <mergeCell ref="A153:A180"/>
    <mergeCell ref="A181:A188"/>
    <mergeCell ref="A189:A216"/>
    <mergeCell ref="A217:A224"/>
    <mergeCell ref="A225:A252"/>
    <mergeCell ref="A253:A260"/>
    <mergeCell ref="A261:A264"/>
    <mergeCell ref="A265:A278"/>
    <mergeCell ref="A279:A288"/>
    <mergeCell ref="A289:A299"/>
    <mergeCell ref="A300:A308"/>
    <mergeCell ref="A309:A317"/>
    <mergeCell ref="A318:A326"/>
    <mergeCell ref="A327:A336"/>
    <mergeCell ref="A337:A345"/>
    <mergeCell ref="A346:A354"/>
    <mergeCell ref="A355:A368"/>
    <mergeCell ref="A369:A376"/>
    <mergeCell ref="A377:A386"/>
    <mergeCell ref="A387:A396"/>
    <mergeCell ref="A397:A405"/>
    <mergeCell ref="A406:A414"/>
    <mergeCell ref="A415:A422"/>
    <mergeCell ref="A423:A431"/>
    <mergeCell ref="A432:A441"/>
    <mergeCell ref="A442:A450"/>
    <mergeCell ref="A451:A459"/>
    <mergeCell ref="A460:A469"/>
    <mergeCell ref="A470:A476"/>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8"/>
    <mergeCell ref="B149:B152"/>
    <mergeCell ref="B153:B156"/>
    <mergeCell ref="B157:B160"/>
    <mergeCell ref="B161:B164"/>
    <mergeCell ref="B165:B168"/>
    <mergeCell ref="B169:B172"/>
    <mergeCell ref="B173:B176"/>
    <mergeCell ref="B177:B180"/>
    <mergeCell ref="B181:B184"/>
    <mergeCell ref="B185:B188"/>
    <mergeCell ref="B189:B192"/>
    <mergeCell ref="B193:B196"/>
    <mergeCell ref="B197:B200"/>
    <mergeCell ref="B201:B204"/>
    <mergeCell ref="B205:B208"/>
    <mergeCell ref="B209:B212"/>
    <mergeCell ref="B213:B216"/>
    <mergeCell ref="B217:B220"/>
    <mergeCell ref="B221:B224"/>
    <mergeCell ref="B225:B228"/>
    <mergeCell ref="B229:B232"/>
    <mergeCell ref="B233:B236"/>
    <mergeCell ref="B237:B240"/>
    <mergeCell ref="B241:B244"/>
    <mergeCell ref="B245:B248"/>
    <mergeCell ref="B249:B252"/>
    <mergeCell ref="B253:B256"/>
    <mergeCell ref="B257:B260"/>
    <mergeCell ref="B261:B262"/>
    <mergeCell ref="B263:B264"/>
    <mergeCell ref="B265:B266"/>
    <mergeCell ref="B267:B268"/>
    <mergeCell ref="B269:B270"/>
    <mergeCell ref="B271:B272"/>
    <mergeCell ref="B273:B274"/>
    <mergeCell ref="B275:B276"/>
    <mergeCell ref="B277:B278"/>
    <mergeCell ref="B279:B288"/>
    <mergeCell ref="B289:B299"/>
    <mergeCell ref="B300:B308"/>
    <mergeCell ref="B309:B317"/>
    <mergeCell ref="B318:B326"/>
    <mergeCell ref="B327:B336"/>
    <mergeCell ref="B337:B345"/>
    <mergeCell ref="B346:B354"/>
    <mergeCell ref="B355:B361"/>
    <mergeCell ref="B362:B368"/>
    <mergeCell ref="B369:B376"/>
    <mergeCell ref="B377:B386"/>
    <mergeCell ref="B387:B396"/>
    <mergeCell ref="B397:B405"/>
    <mergeCell ref="B406:B414"/>
    <mergeCell ref="B415:B422"/>
    <mergeCell ref="B423:B431"/>
    <mergeCell ref="B432:B441"/>
    <mergeCell ref="B442:B450"/>
    <mergeCell ref="B451:B459"/>
    <mergeCell ref="B460:B469"/>
    <mergeCell ref="B470:B476"/>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8"/>
    <mergeCell ref="C149:C152"/>
    <mergeCell ref="C153:C156"/>
    <mergeCell ref="C157:C160"/>
    <mergeCell ref="C161:C164"/>
    <mergeCell ref="C165:C168"/>
    <mergeCell ref="C169:C172"/>
    <mergeCell ref="C173:C176"/>
    <mergeCell ref="C177:C180"/>
    <mergeCell ref="C181:C184"/>
    <mergeCell ref="C185:C188"/>
    <mergeCell ref="C189:C192"/>
    <mergeCell ref="C193:C196"/>
    <mergeCell ref="C197:C200"/>
    <mergeCell ref="C201:C204"/>
    <mergeCell ref="C205:C208"/>
    <mergeCell ref="C209:C212"/>
    <mergeCell ref="C213:C216"/>
    <mergeCell ref="C217:C220"/>
    <mergeCell ref="C221:C224"/>
    <mergeCell ref="C225:C228"/>
    <mergeCell ref="C229:C232"/>
    <mergeCell ref="C233:C236"/>
    <mergeCell ref="C237:C240"/>
    <mergeCell ref="C241:C244"/>
    <mergeCell ref="C245:C248"/>
    <mergeCell ref="C249:C252"/>
    <mergeCell ref="C253:C256"/>
    <mergeCell ref="C257:C260"/>
    <mergeCell ref="C261:C262"/>
    <mergeCell ref="C263:C264"/>
    <mergeCell ref="C265:C266"/>
    <mergeCell ref="C267:C268"/>
    <mergeCell ref="C269:C270"/>
    <mergeCell ref="C271:C272"/>
    <mergeCell ref="C273:C274"/>
    <mergeCell ref="C275:C276"/>
    <mergeCell ref="C277:C278"/>
    <mergeCell ref="C279:C288"/>
    <mergeCell ref="C289:C299"/>
    <mergeCell ref="C300:C308"/>
    <mergeCell ref="C309:C317"/>
    <mergeCell ref="C318:C326"/>
    <mergeCell ref="C327:C336"/>
    <mergeCell ref="C337:C345"/>
    <mergeCell ref="C346:C354"/>
    <mergeCell ref="C355:C361"/>
    <mergeCell ref="C362:C368"/>
    <mergeCell ref="C369:C376"/>
    <mergeCell ref="C377:C386"/>
    <mergeCell ref="C387:C396"/>
    <mergeCell ref="C397:C405"/>
    <mergeCell ref="C406:C414"/>
    <mergeCell ref="C415:C422"/>
    <mergeCell ref="C423:C431"/>
    <mergeCell ref="C432:C441"/>
    <mergeCell ref="C442:C450"/>
    <mergeCell ref="C451:C459"/>
    <mergeCell ref="C460:C469"/>
    <mergeCell ref="C470:C476"/>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8"/>
    <mergeCell ref="D149:D152"/>
    <mergeCell ref="D153:D156"/>
    <mergeCell ref="D157:D160"/>
    <mergeCell ref="D161:D164"/>
    <mergeCell ref="D165:D168"/>
    <mergeCell ref="D169:D172"/>
    <mergeCell ref="D173:D176"/>
    <mergeCell ref="D177:D180"/>
    <mergeCell ref="D181:D184"/>
    <mergeCell ref="D185:D188"/>
    <mergeCell ref="D189:D192"/>
    <mergeCell ref="D193:D196"/>
    <mergeCell ref="D197:D200"/>
    <mergeCell ref="D201:D204"/>
    <mergeCell ref="D205:D208"/>
    <mergeCell ref="D209:D212"/>
    <mergeCell ref="D213:D216"/>
    <mergeCell ref="D217:D220"/>
    <mergeCell ref="D221:D224"/>
    <mergeCell ref="D225:D228"/>
    <mergeCell ref="D229:D232"/>
    <mergeCell ref="D233:D236"/>
    <mergeCell ref="D237:D240"/>
    <mergeCell ref="D241:D244"/>
    <mergeCell ref="D245:D248"/>
    <mergeCell ref="D249:D252"/>
    <mergeCell ref="D253:D256"/>
    <mergeCell ref="D257:D260"/>
    <mergeCell ref="D261:D262"/>
    <mergeCell ref="D263:D264"/>
    <mergeCell ref="D265:D266"/>
    <mergeCell ref="D267:D268"/>
    <mergeCell ref="D269:D270"/>
    <mergeCell ref="D271:D272"/>
    <mergeCell ref="D273:D274"/>
    <mergeCell ref="D275:D276"/>
    <mergeCell ref="D277:D278"/>
    <mergeCell ref="D279:D288"/>
    <mergeCell ref="D289:D299"/>
    <mergeCell ref="D300:D308"/>
    <mergeCell ref="D309:D317"/>
    <mergeCell ref="D318:D326"/>
    <mergeCell ref="D327:D336"/>
    <mergeCell ref="D337:D345"/>
    <mergeCell ref="D346:D354"/>
    <mergeCell ref="D355:D361"/>
    <mergeCell ref="D362:D368"/>
    <mergeCell ref="D369:D376"/>
    <mergeCell ref="D377:D386"/>
    <mergeCell ref="D387:D396"/>
    <mergeCell ref="D397:D405"/>
    <mergeCell ref="D406:D414"/>
    <mergeCell ref="D415:D422"/>
    <mergeCell ref="D423:D431"/>
    <mergeCell ref="D432:D441"/>
    <mergeCell ref="D442:D450"/>
    <mergeCell ref="D451:D459"/>
    <mergeCell ref="D460:D469"/>
    <mergeCell ref="D470:D476"/>
  </mergeCells>
  <printOptions horizontalCentered="1"/>
  <pageMargins left="0.590277777777778" right="0.590277777777778" top="1.37777777777778" bottom="0.984027777777778"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tabSelected="1" topLeftCell="A16" workbookViewId="0">
      <selection activeCell="O7" sqref="O7"/>
    </sheetView>
  </sheetViews>
  <sheetFormatPr defaultColWidth="10" defaultRowHeight="13.5"/>
  <cols>
    <col min="1" max="1" width="8.81666666666667" style="1" customWidth="1"/>
    <col min="2" max="2" width="10.625" style="1" customWidth="1"/>
    <col min="3" max="3" width="10.2583333333333" style="1" customWidth="1"/>
    <col min="4" max="4" width="11.625" style="1" customWidth="1"/>
    <col min="5" max="8" width="9.625" style="1" customWidth="1"/>
    <col min="9" max="9" width="9.75833333333333" style="1" customWidth="1"/>
    <col min="10" max="16382" width="10" style="1"/>
  </cols>
  <sheetData>
    <row r="1" ht="25" customHeight="1" spans="1:8">
      <c r="A1" s="2" t="s">
        <v>852</v>
      </c>
      <c r="B1" s="2"/>
      <c r="C1" s="2"/>
      <c r="D1" s="2"/>
      <c r="E1"/>
      <c r="F1" s="3"/>
      <c r="G1" s="3"/>
      <c r="H1" s="3"/>
    </row>
    <row r="2" ht="27" customHeight="1" spans="1:8">
      <c r="A2" s="4" t="s">
        <v>853</v>
      </c>
      <c r="B2" s="4"/>
      <c r="C2" s="4"/>
      <c r="D2" s="4"/>
      <c r="E2" s="4"/>
      <c r="F2" s="4"/>
      <c r="G2" s="4"/>
      <c r="H2" s="4"/>
    </row>
    <row r="3" ht="26.5" customHeight="1" spans="1:8">
      <c r="A3" s="5" t="s">
        <v>854</v>
      </c>
      <c r="B3" s="5"/>
      <c r="C3" s="5"/>
      <c r="D3" s="5"/>
      <c r="E3" s="5"/>
      <c r="F3" s="5"/>
      <c r="G3" s="5"/>
      <c r="H3" s="5"/>
    </row>
    <row r="4" ht="26.5" customHeight="1" spans="1:8">
      <c r="A4" s="6" t="s">
        <v>855</v>
      </c>
      <c r="B4" s="6"/>
      <c r="C4" s="6"/>
      <c r="D4" s="6"/>
      <c r="E4" s="6"/>
      <c r="F4" s="6"/>
      <c r="G4" s="6"/>
      <c r="H4" s="6"/>
    </row>
    <row r="5" ht="26.5" customHeight="1" spans="1:8">
      <c r="A5" s="7" t="s">
        <v>856</v>
      </c>
      <c r="B5" s="7"/>
      <c r="C5" s="7"/>
      <c r="D5" s="7" t="s">
        <v>72</v>
      </c>
      <c r="E5" s="7"/>
      <c r="F5" s="7"/>
      <c r="G5" s="7"/>
      <c r="H5" s="7"/>
    </row>
    <row r="6" ht="26.5" customHeight="1" spans="1:8">
      <c r="A6" s="7" t="s">
        <v>857</v>
      </c>
      <c r="B6" s="7" t="s">
        <v>858</v>
      </c>
      <c r="C6" s="7"/>
      <c r="D6" s="7" t="s">
        <v>859</v>
      </c>
      <c r="E6" s="7"/>
      <c r="F6" s="7" t="s">
        <v>860</v>
      </c>
      <c r="G6" s="7"/>
      <c r="H6" s="7"/>
    </row>
    <row r="7" ht="26.5" customHeight="1" spans="1:8">
      <c r="A7" s="7"/>
      <c r="B7" s="8">
        <v>6841.73</v>
      </c>
      <c r="C7" s="8"/>
      <c r="D7" s="8">
        <v>6841.73</v>
      </c>
      <c r="E7" s="8"/>
      <c r="F7" s="8">
        <v>0</v>
      </c>
      <c r="G7" s="8"/>
      <c r="H7" s="8"/>
    </row>
    <row r="8" ht="60" customHeight="1" spans="1:8">
      <c r="A8" s="7" t="s">
        <v>861</v>
      </c>
      <c r="B8" s="9" t="s">
        <v>862</v>
      </c>
      <c r="C8" s="9"/>
      <c r="D8" s="9"/>
      <c r="E8" s="9"/>
      <c r="F8" s="9"/>
      <c r="G8" s="9"/>
      <c r="H8" s="9"/>
    </row>
    <row r="9" ht="26.5" customHeight="1" spans="1:8">
      <c r="A9" s="7" t="s">
        <v>863</v>
      </c>
      <c r="B9" s="7" t="s">
        <v>864</v>
      </c>
      <c r="C9" s="7"/>
      <c r="D9" s="7" t="s">
        <v>865</v>
      </c>
      <c r="E9" s="7"/>
      <c r="F9" s="7"/>
      <c r="G9" s="7"/>
      <c r="H9" s="7"/>
    </row>
    <row r="10" ht="26.5" customHeight="1" spans="1:8">
      <c r="A10" s="7"/>
      <c r="B10" s="9" t="s">
        <v>866</v>
      </c>
      <c r="C10" s="9"/>
      <c r="D10" s="9" t="s">
        <v>867</v>
      </c>
      <c r="E10" s="9"/>
      <c r="F10" s="9"/>
      <c r="G10" s="9"/>
      <c r="H10" s="9"/>
    </row>
    <row r="11" ht="26.5" customHeight="1" spans="1:8">
      <c r="A11" s="7"/>
      <c r="B11" s="9" t="s">
        <v>868</v>
      </c>
      <c r="C11" s="9"/>
      <c r="D11" s="9" t="s">
        <v>869</v>
      </c>
      <c r="E11" s="9"/>
      <c r="F11" s="9"/>
      <c r="G11" s="9"/>
      <c r="H11" s="9"/>
    </row>
    <row r="12" ht="26.5" customHeight="1" spans="1:8">
      <c r="A12" s="7"/>
      <c r="B12" s="9" t="s">
        <v>870</v>
      </c>
      <c r="C12" s="9"/>
      <c r="D12" s="9" t="s">
        <v>871</v>
      </c>
      <c r="E12" s="9"/>
      <c r="F12" s="9"/>
      <c r="G12" s="9"/>
      <c r="H12" s="9"/>
    </row>
    <row r="13" ht="26.5" customHeight="1" spans="1:8">
      <c r="A13" s="7"/>
      <c r="B13" s="9" t="s">
        <v>872</v>
      </c>
      <c r="C13" s="9"/>
      <c r="D13" s="9" t="s">
        <v>873</v>
      </c>
      <c r="E13" s="9"/>
      <c r="F13" s="9"/>
      <c r="G13" s="9"/>
      <c r="H13" s="9"/>
    </row>
    <row r="14" ht="26.5" customHeight="1" spans="1:8">
      <c r="A14" s="7"/>
      <c r="B14" s="9" t="s">
        <v>874</v>
      </c>
      <c r="C14" s="9"/>
      <c r="D14" s="9" t="s">
        <v>875</v>
      </c>
      <c r="E14" s="9"/>
      <c r="F14" s="9"/>
      <c r="G14" s="9"/>
      <c r="H14" s="9"/>
    </row>
    <row r="15" ht="26.5" customHeight="1" spans="1:8">
      <c r="A15" s="7"/>
      <c r="B15" s="9" t="s">
        <v>876</v>
      </c>
      <c r="C15" s="9"/>
      <c r="D15" s="9" t="s">
        <v>877</v>
      </c>
      <c r="E15" s="9"/>
      <c r="F15" s="9"/>
      <c r="G15" s="9"/>
      <c r="H15" s="9"/>
    </row>
    <row r="16" ht="26.5" customHeight="1" spans="1:8">
      <c r="A16" s="7"/>
      <c r="B16" s="9" t="s">
        <v>878</v>
      </c>
      <c r="C16" s="9"/>
      <c r="D16" s="9" t="s">
        <v>879</v>
      </c>
      <c r="E16" s="9"/>
      <c r="F16" s="9"/>
      <c r="G16" s="9"/>
      <c r="H16" s="9"/>
    </row>
    <row r="17" ht="26.5" customHeight="1" spans="1:8">
      <c r="A17" s="7"/>
      <c r="B17" s="9" t="s">
        <v>880</v>
      </c>
      <c r="C17" s="9"/>
      <c r="D17" s="9" t="s">
        <v>881</v>
      </c>
      <c r="E17" s="9"/>
      <c r="F17" s="9"/>
      <c r="G17" s="9"/>
      <c r="H17" s="9"/>
    </row>
    <row r="18" ht="26.5" customHeight="1" spans="1:8">
      <c r="A18" s="7"/>
      <c r="B18" s="9" t="s">
        <v>882</v>
      </c>
      <c r="C18" s="9"/>
      <c r="D18" s="9" t="s">
        <v>883</v>
      </c>
      <c r="E18" s="9"/>
      <c r="F18" s="9"/>
      <c r="G18" s="9"/>
      <c r="H18" s="9"/>
    </row>
    <row r="19" ht="26.5" customHeight="1" spans="1:8">
      <c r="A19" s="7" t="s">
        <v>884</v>
      </c>
      <c r="B19" s="7" t="s">
        <v>383</v>
      </c>
      <c r="C19" s="7" t="s">
        <v>384</v>
      </c>
      <c r="D19" s="7" t="s">
        <v>385</v>
      </c>
      <c r="E19" s="7" t="s">
        <v>885</v>
      </c>
      <c r="F19" s="7" t="s">
        <v>886</v>
      </c>
      <c r="G19" s="7" t="s">
        <v>887</v>
      </c>
      <c r="H19" s="7" t="s">
        <v>389</v>
      </c>
    </row>
    <row r="20" ht="26.5" customHeight="1" spans="1:8">
      <c r="A20" s="7"/>
      <c r="B20" s="9" t="s">
        <v>403</v>
      </c>
      <c r="C20" s="9" t="s">
        <v>404</v>
      </c>
      <c r="D20" s="9" t="s">
        <v>888</v>
      </c>
      <c r="E20" s="9" t="s">
        <v>550</v>
      </c>
      <c r="F20" s="9" t="s">
        <v>554</v>
      </c>
      <c r="G20" s="9" t="s">
        <v>501</v>
      </c>
      <c r="H20" s="9" t="s">
        <v>498</v>
      </c>
    </row>
    <row r="21" ht="26.5" customHeight="1" spans="1:8">
      <c r="A21" s="7"/>
      <c r="B21" s="9"/>
      <c r="C21" s="9"/>
      <c r="D21" s="9" t="s">
        <v>889</v>
      </c>
      <c r="E21" s="9" t="s">
        <v>398</v>
      </c>
      <c r="F21" s="9" t="s">
        <v>554</v>
      </c>
      <c r="G21" s="9" t="s">
        <v>631</v>
      </c>
      <c r="H21" s="9" t="s">
        <v>498</v>
      </c>
    </row>
    <row r="22" ht="26.5" customHeight="1" spans="1:8">
      <c r="A22" s="7"/>
      <c r="B22" s="9"/>
      <c r="C22" s="9"/>
      <c r="D22" s="9" t="s">
        <v>890</v>
      </c>
      <c r="E22" s="9" t="s">
        <v>398</v>
      </c>
      <c r="F22" s="9" t="s">
        <v>554</v>
      </c>
      <c r="G22" s="9" t="s">
        <v>631</v>
      </c>
      <c r="H22" s="9" t="s">
        <v>498</v>
      </c>
    </row>
    <row r="23" ht="26.5" customHeight="1" spans="1:8">
      <c r="A23" s="7"/>
      <c r="B23" s="9"/>
      <c r="C23" s="9"/>
      <c r="D23" s="9" t="s">
        <v>734</v>
      </c>
      <c r="E23" s="9" t="s">
        <v>550</v>
      </c>
      <c r="F23" s="9" t="s">
        <v>735</v>
      </c>
      <c r="G23" s="9" t="s">
        <v>555</v>
      </c>
      <c r="H23" s="9" t="s">
        <v>498</v>
      </c>
    </row>
    <row r="24" ht="26.5" customHeight="1" spans="1:8">
      <c r="A24" s="7"/>
      <c r="B24" s="9"/>
      <c r="C24" s="9" t="s">
        <v>495</v>
      </c>
      <c r="D24" s="9" t="s">
        <v>891</v>
      </c>
      <c r="E24" s="9" t="s">
        <v>398</v>
      </c>
      <c r="F24" s="9" t="s">
        <v>399</v>
      </c>
      <c r="G24" s="9" t="s">
        <v>400</v>
      </c>
      <c r="H24" s="9" t="s">
        <v>498</v>
      </c>
    </row>
    <row r="25" ht="26.5" customHeight="1" spans="1:8">
      <c r="A25" s="7"/>
      <c r="B25" s="9"/>
      <c r="C25" s="9"/>
      <c r="D25" s="9" t="s">
        <v>892</v>
      </c>
      <c r="E25" s="9" t="s">
        <v>398</v>
      </c>
      <c r="F25" s="9" t="s">
        <v>399</v>
      </c>
      <c r="G25" s="9" t="s">
        <v>400</v>
      </c>
      <c r="H25" s="9" t="s">
        <v>498</v>
      </c>
    </row>
    <row r="26" ht="26.5" customHeight="1" spans="1:8">
      <c r="A26" s="7"/>
      <c r="B26" s="9"/>
      <c r="C26" s="9"/>
      <c r="D26" s="9" t="s">
        <v>893</v>
      </c>
      <c r="E26" s="9" t="s">
        <v>398</v>
      </c>
      <c r="F26" s="9" t="s">
        <v>399</v>
      </c>
      <c r="G26" s="9" t="s">
        <v>400</v>
      </c>
      <c r="H26" s="9" t="s">
        <v>498</v>
      </c>
    </row>
    <row r="27" ht="45" customHeight="1" spans="1:8">
      <c r="A27" s="7"/>
      <c r="B27" s="9"/>
      <c r="C27" s="9" t="s">
        <v>567</v>
      </c>
      <c r="D27" s="9" t="s">
        <v>894</v>
      </c>
      <c r="E27" s="9" t="s">
        <v>398</v>
      </c>
      <c r="F27" s="9" t="s">
        <v>399</v>
      </c>
      <c r="G27" s="9" t="s">
        <v>400</v>
      </c>
      <c r="H27" s="9" t="s">
        <v>498</v>
      </c>
    </row>
    <row r="28" ht="16.35" customHeight="1" spans="1:8">
      <c r="A28" s="7"/>
      <c r="B28" s="9"/>
      <c r="C28" s="9"/>
      <c r="D28" s="9" t="s">
        <v>846</v>
      </c>
      <c r="E28" s="9" t="s">
        <v>550</v>
      </c>
      <c r="F28" s="9" t="s">
        <v>138</v>
      </c>
      <c r="G28" s="9" t="s">
        <v>400</v>
      </c>
      <c r="H28" s="9" t="s">
        <v>498</v>
      </c>
    </row>
    <row r="29" ht="16.35" customHeight="1" spans="1:8">
      <c r="A29" s="7"/>
      <c r="B29" s="9"/>
      <c r="C29" s="9"/>
      <c r="D29" s="9" t="s">
        <v>895</v>
      </c>
      <c r="E29" s="9" t="s">
        <v>398</v>
      </c>
      <c r="F29" s="9" t="s">
        <v>399</v>
      </c>
      <c r="G29" s="9" t="s">
        <v>400</v>
      </c>
      <c r="H29" s="9" t="s">
        <v>498</v>
      </c>
    </row>
    <row r="30" ht="16.35" customHeight="1" spans="1:15">
      <c r="A30" s="7"/>
      <c r="B30" s="9"/>
      <c r="C30" s="9"/>
      <c r="D30" s="9" t="s">
        <v>896</v>
      </c>
      <c r="E30" s="9" t="s">
        <v>608</v>
      </c>
      <c r="F30" s="9" t="s">
        <v>710</v>
      </c>
      <c r="G30" s="9"/>
      <c r="H30" s="9" t="s">
        <v>498</v>
      </c>
      <c r="O30" s="10"/>
    </row>
    <row r="31" ht="16.35" customHeight="1" spans="1:8">
      <c r="A31" s="7"/>
      <c r="B31" s="9" t="s">
        <v>395</v>
      </c>
      <c r="C31" s="9" t="s">
        <v>396</v>
      </c>
      <c r="D31" s="9" t="s">
        <v>741</v>
      </c>
      <c r="E31" s="9" t="s">
        <v>608</v>
      </c>
      <c r="F31" s="9" t="s">
        <v>612</v>
      </c>
      <c r="G31" s="9"/>
      <c r="H31" s="9" t="s">
        <v>498</v>
      </c>
    </row>
    <row r="32" ht="16.35" customHeight="1" spans="1:8">
      <c r="A32" s="7"/>
      <c r="B32" s="9"/>
      <c r="C32" s="9" t="s">
        <v>646</v>
      </c>
      <c r="D32" s="9" t="s">
        <v>704</v>
      </c>
      <c r="E32" s="9" t="s">
        <v>608</v>
      </c>
      <c r="F32" s="9" t="s">
        <v>612</v>
      </c>
      <c r="G32" s="9"/>
      <c r="H32" s="9" t="s">
        <v>498</v>
      </c>
    </row>
    <row r="33" ht="16.35" customHeight="1" spans="1:8">
      <c r="A33" s="7"/>
      <c r="B33" s="9"/>
      <c r="C33" s="9" t="s">
        <v>816</v>
      </c>
      <c r="D33" s="9" t="s">
        <v>897</v>
      </c>
      <c r="E33" s="9" t="s">
        <v>608</v>
      </c>
      <c r="F33" s="9" t="s">
        <v>612</v>
      </c>
      <c r="G33" s="9"/>
      <c r="H33" s="9" t="s">
        <v>498</v>
      </c>
    </row>
    <row r="34" ht="16.35" customHeight="1" spans="1:8">
      <c r="A34" s="7"/>
      <c r="B34" s="9" t="s">
        <v>562</v>
      </c>
      <c r="C34" s="9" t="s">
        <v>563</v>
      </c>
      <c r="D34" s="9" t="s">
        <v>898</v>
      </c>
      <c r="E34" s="9" t="s">
        <v>550</v>
      </c>
      <c r="F34" s="9" t="s">
        <v>750</v>
      </c>
      <c r="G34" s="9" t="s">
        <v>400</v>
      </c>
      <c r="H34" s="9" t="s">
        <v>498</v>
      </c>
    </row>
    <row r="35" ht="16.35" customHeight="1" spans="1:8">
      <c r="A35" s="7"/>
      <c r="B35" s="9"/>
      <c r="C35" s="9"/>
      <c r="D35" s="9" t="s">
        <v>899</v>
      </c>
      <c r="E35" s="9" t="s">
        <v>550</v>
      </c>
      <c r="F35" s="9" t="s">
        <v>565</v>
      </c>
      <c r="G35" s="9" t="s">
        <v>400</v>
      </c>
      <c r="H35" s="9" t="s">
        <v>498</v>
      </c>
    </row>
    <row r="36" ht="22.5" spans="1:8">
      <c r="A36" s="7"/>
      <c r="B36" s="9" t="s">
        <v>558</v>
      </c>
      <c r="C36" s="9" t="s">
        <v>559</v>
      </c>
      <c r="D36" s="9" t="s">
        <v>900</v>
      </c>
      <c r="E36" s="9" t="s">
        <v>497</v>
      </c>
      <c r="F36" s="9" t="s">
        <v>901</v>
      </c>
      <c r="G36" s="9" t="s">
        <v>582</v>
      </c>
      <c r="H36" s="9" t="s">
        <v>498</v>
      </c>
    </row>
    <row r="37" spans="1:8">
      <c r="A37" s="7"/>
      <c r="B37" s="9"/>
      <c r="C37" s="9"/>
      <c r="D37" s="9" t="s">
        <v>902</v>
      </c>
      <c r="E37" s="9" t="s">
        <v>497</v>
      </c>
      <c r="F37" s="9" t="s">
        <v>903</v>
      </c>
      <c r="G37" s="9" t="s">
        <v>582</v>
      </c>
      <c r="H37" s="9" t="s">
        <v>498</v>
      </c>
    </row>
  </sheetData>
  <mergeCells count="46">
    <mergeCell ref="A1:D1"/>
    <mergeCell ref="F1:H1"/>
    <mergeCell ref="A2:H2"/>
    <mergeCell ref="A3:H3"/>
    <mergeCell ref="A4:H4"/>
    <mergeCell ref="A5:C5"/>
    <mergeCell ref="D5:H5"/>
    <mergeCell ref="B6:C6"/>
    <mergeCell ref="D6:E6"/>
    <mergeCell ref="F6:H6"/>
    <mergeCell ref="B7:C7"/>
    <mergeCell ref="D7:E7"/>
    <mergeCell ref="F7:H7"/>
    <mergeCell ref="B8:H8"/>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B16:C16"/>
    <mergeCell ref="D16:H16"/>
    <mergeCell ref="B17:C17"/>
    <mergeCell ref="D17:H17"/>
    <mergeCell ref="B18:C18"/>
    <mergeCell ref="D18:H18"/>
    <mergeCell ref="A6:A7"/>
    <mergeCell ref="A9:A18"/>
    <mergeCell ref="A19:A37"/>
    <mergeCell ref="B20:B30"/>
    <mergeCell ref="B31:B33"/>
    <mergeCell ref="B34:B35"/>
    <mergeCell ref="B36:B37"/>
    <mergeCell ref="C20:C23"/>
    <mergeCell ref="C24:C26"/>
    <mergeCell ref="C27:C30"/>
    <mergeCell ref="C34:C35"/>
    <mergeCell ref="C36:C37"/>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11" sqref="C11"/>
    </sheetView>
  </sheetViews>
  <sheetFormatPr defaultColWidth="10" defaultRowHeight="13.5"/>
  <cols>
    <col min="1" max="1" width="1.53333333333333" style="54" customWidth="1"/>
    <col min="2" max="2" width="16.825" style="54" customWidth="1"/>
    <col min="3" max="3" width="31.7833333333333" style="54" customWidth="1"/>
    <col min="4" max="14" width="13" style="54" customWidth="1"/>
    <col min="15" max="15" width="1.53333333333333" style="54" customWidth="1"/>
    <col min="16" max="16" width="9.76666666666667" style="54" customWidth="1"/>
    <col min="17" max="16384" width="10" style="54"/>
  </cols>
  <sheetData>
    <row r="1" ht="25" customHeight="1" spans="1:15">
      <c r="A1" s="55"/>
      <c r="B1" s="29"/>
      <c r="C1" s="57"/>
      <c r="D1" s="106"/>
      <c r="E1" s="106"/>
      <c r="F1" s="106"/>
      <c r="G1" s="57"/>
      <c r="H1" s="57"/>
      <c r="I1" s="57"/>
      <c r="L1" s="57"/>
      <c r="M1" s="57"/>
      <c r="N1" s="58" t="s">
        <v>55</v>
      </c>
      <c r="O1" s="69"/>
    </row>
    <row r="2" ht="22.8" customHeight="1" spans="1:15">
      <c r="A2" s="55"/>
      <c r="B2" s="59" t="s">
        <v>56</v>
      </c>
      <c r="C2" s="59"/>
      <c r="D2" s="59"/>
      <c r="E2" s="59"/>
      <c r="F2" s="59"/>
      <c r="G2" s="59"/>
      <c r="H2" s="59"/>
      <c r="I2" s="59"/>
      <c r="J2" s="59"/>
      <c r="K2" s="59"/>
      <c r="L2" s="59"/>
      <c r="M2" s="59"/>
      <c r="N2" s="59"/>
      <c r="O2" s="69" t="s">
        <v>1</v>
      </c>
    </row>
    <row r="3" ht="19.55" customHeight="1" spans="1:15">
      <c r="A3" s="60"/>
      <c r="B3" s="61" t="s">
        <v>3</v>
      </c>
      <c r="C3" s="61"/>
      <c r="D3" s="60"/>
      <c r="E3" s="60"/>
      <c r="F3" s="91"/>
      <c r="G3" s="60"/>
      <c r="H3" s="91"/>
      <c r="I3" s="91"/>
      <c r="J3" s="91"/>
      <c r="K3" s="91"/>
      <c r="L3" s="91"/>
      <c r="M3" s="91"/>
      <c r="N3" s="62" t="s">
        <v>4</v>
      </c>
      <c r="O3" s="70"/>
    </row>
    <row r="4" ht="24.4" customHeight="1" spans="1:15">
      <c r="A4" s="63"/>
      <c r="B4" s="51" t="s">
        <v>7</v>
      </c>
      <c r="C4" s="51"/>
      <c r="D4" s="51" t="s">
        <v>57</v>
      </c>
      <c r="E4" s="51" t="s">
        <v>58</v>
      </c>
      <c r="F4" s="51" t="s">
        <v>59</v>
      </c>
      <c r="G4" s="51" t="s">
        <v>60</v>
      </c>
      <c r="H4" s="51" t="s">
        <v>61</v>
      </c>
      <c r="I4" s="51" t="s">
        <v>62</v>
      </c>
      <c r="J4" s="51" t="s">
        <v>63</v>
      </c>
      <c r="K4" s="51" t="s">
        <v>64</v>
      </c>
      <c r="L4" s="51" t="s">
        <v>65</v>
      </c>
      <c r="M4" s="51" t="s">
        <v>66</v>
      </c>
      <c r="N4" s="51" t="s">
        <v>67</v>
      </c>
      <c r="O4" s="72"/>
    </row>
    <row r="5" ht="24.4" customHeight="1" spans="1:15">
      <c r="A5" s="63"/>
      <c r="B5" s="51" t="s">
        <v>68</v>
      </c>
      <c r="C5" s="51" t="s">
        <v>69</v>
      </c>
      <c r="D5" s="51"/>
      <c r="E5" s="51"/>
      <c r="F5" s="51"/>
      <c r="G5" s="51"/>
      <c r="H5" s="51"/>
      <c r="I5" s="51"/>
      <c r="J5" s="51"/>
      <c r="K5" s="51"/>
      <c r="L5" s="51"/>
      <c r="M5" s="51"/>
      <c r="N5" s="51"/>
      <c r="O5" s="72"/>
    </row>
    <row r="6" ht="24.4" customHeight="1" spans="1:15">
      <c r="A6" s="63"/>
      <c r="B6" s="51"/>
      <c r="C6" s="51"/>
      <c r="D6" s="51"/>
      <c r="E6" s="51"/>
      <c r="F6" s="51"/>
      <c r="G6" s="51"/>
      <c r="H6" s="51"/>
      <c r="I6" s="51"/>
      <c r="J6" s="51"/>
      <c r="K6" s="51"/>
      <c r="L6" s="51"/>
      <c r="M6" s="51"/>
      <c r="N6" s="51"/>
      <c r="O6" s="72"/>
    </row>
    <row r="7" ht="27" customHeight="1" spans="1:15">
      <c r="A7" s="64"/>
      <c r="B7" s="36"/>
      <c r="C7" s="36" t="s">
        <v>70</v>
      </c>
      <c r="D7" s="39">
        <f>D8</f>
        <v>6841.73</v>
      </c>
      <c r="E7" s="39" t="str">
        <f>E8</f>
        <v>2,014.41</v>
      </c>
      <c r="F7" s="39">
        <f>F8</f>
        <v>4722.32</v>
      </c>
      <c r="G7" s="39">
        <f>G8</f>
        <v>105</v>
      </c>
      <c r="H7" s="39"/>
      <c r="I7" s="39"/>
      <c r="J7" s="39"/>
      <c r="K7" s="39"/>
      <c r="L7" s="39"/>
      <c r="M7" s="39"/>
      <c r="N7" s="39"/>
      <c r="O7" s="73"/>
    </row>
    <row r="8" ht="27" customHeight="1" spans="1:15">
      <c r="A8" s="64"/>
      <c r="B8" s="36" t="s">
        <v>71</v>
      </c>
      <c r="C8" s="36" t="s">
        <v>72</v>
      </c>
      <c r="D8" s="39">
        <v>6841.73</v>
      </c>
      <c r="E8" s="39" t="s">
        <v>73</v>
      </c>
      <c r="F8" s="39">
        <v>4722.32</v>
      </c>
      <c r="G8" s="39">
        <v>105</v>
      </c>
      <c r="H8" s="39"/>
      <c r="I8" s="39"/>
      <c r="J8" s="39"/>
      <c r="K8" s="39"/>
      <c r="L8" s="39"/>
      <c r="M8" s="39"/>
      <c r="N8" s="39"/>
      <c r="O8" s="73"/>
    </row>
    <row r="9" ht="27" customHeight="1" spans="1:15">
      <c r="A9" s="64"/>
      <c r="B9" s="36" t="s">
        <v>74</v>
      </c>
      <c r="C9" s="36" t="s">
        <v>75</v>
      </c>
      <c r="D9" s="39">
        <v>5501.61</v>
      </c>
      <c r="E9" s="39">
        <v>1964.78</v>
      </c>
      <c r="F9" s="39">
        <v>3431.83</v>
      </c>
      <c r="G9" s="39">
        <v>105</v>
      </c>
      <c r="H9" s="39"/>
      <c r="I9" s="39"/>
      <c r="J9" s="39"/>
      <c r="K9" s="39"/>
      <c r="L9" s="39"/>
      <c r="M9" s="39"/>
      <c r="N9" s="39"/>
      <c r="O9" s="73"/>
    </row>
    <row r="10" ht="27" customHeight="1" spans="1:15">
      <c r="A10" s="64"/>
      <c r="B10" s="36" t="s">
        <v>76</v>
      </c>
      <c r="C10" s="36" t="s">
        <v>77</v>
      </c>
      <c r="D10" s="39">
        <v>71.51</v>
      </c>
      <c r="E10" s="39"/>
      <c r="F10" s="39">
        <v>71.51</v>
      </c>
      <c r="G10" s="39"/>
      <c r="H10" s="39"/>
      <c r="I10" s="39"/>
      <c r="J10" s="39"/>
      <c r="K10" s="39"/>
      <c r="L10" s="39"/>
      <c r="M10" s="39"/>
      <c r="N10" s="39"/>
      <c r="O10" s="73"/>
    </row>
    <row r="11" ht="27" customHeight="1" spans="1:15">
      <c r="A11" s="64"/>
      <c r="B11" s="36" t="s">
        <v>78</v>
      </c>
      <c r="C11" s="36" t="s">
        <v>79</v>
      </c>
      <c r="D11" s="39">
        <v>364.7</v>
      </c>
      <c r="E11" s="89">
        <v>49.64</v>
      </c>
      <c r="F11" s="39">
        <v>315.07</v>
      </c>
      <c r="G11" s="39"/>
      <c r="H11" s="39"/>
      <c r="I11" s="39"/>
      <c r="J11" s="39"/>
      <c r="K11" s="39"/>
      <c r="L11" s="39"/>
      <c r="M11" s="39"/>
      <c r="N11" s="39"/>
      <c r="O11" s="73"/>
    </row>
    <row r="12" ht="27" customHeight="1" spans="1:15">
      <c r="A12" s="64"/>
      <c r="B12" s="36" t="s">
        <v>80</v>
      </c>
      <c r="C12" s="36" t="s">
        <v>81</v>
      </c>
      <c r="D12" s="39">
        <v>134.79</v>
      </c>
      <c r="E12" s="39"/>
      <c r="F12" s="39">
        <v>134.79</v>
      </c>
      <c r="G12" s="39"/>
      <c r="H12" s="39"/>
      <c r="I12" s="39"/>
      <c r="J12" s="39"/>
      <c r="K12" s="39"/>
      <c r="L12" s="39"/>
      <c r="M12" s="39"/>
      <c r="N12" s="39"/>
      <c r="O12" s="73"/>
    </row>
    <row r="13" ht="27" customHeight="1" spans="1:15">
      <c r="A13" s="64"/>
      <c r="B13" s="36" t="s">
        <v>82</v>
      </c>
      <c r="C13" s="36" t="s">
        <v>83</v>
      </c>
      <c r="D13" s="39">
        <v>140.3</v>
      </c>
      <c r="E13" s="39"/>
      <c r="F13" s="39">
        <v>140.3</v>
      </c>
      <c r="G13" s="39"/>
      <c r="H13" s="39"/>
      <c r="I13" s="39"/>
      <c r="J13" s="39"/>
      <c r="K13" s="39"/>
      <c r="L13" s="39"/>
      <c r="M13" s="39"/>
      <c r="N13" s="39"/>
      <c r="O13" s="73"/>
    </row>
    <row r="14" ht="27" customHeight="1" spans="1:15">
      <c r="A14" s="64"/>
      <c r="B14" s="36" t="s">
        <v>84</v>
      </c>
      <c r="C14" s="36" t="s">
        <v>85</v>
      </c>
      <c r="D14" s="39">
        <v>82.1</v>
      </c>
      <c r="E14" s="39"/>
      <c r="F14" s="39">
        <v>82.1</v>
      </c>
      <c r="G14" s="39"/>
      <c r="H14" s="39"/>
      <c r="I14" s="39"/>
      <c r="J14" s="39"/>
      <c r="K14" s="39"/>
      <c r="L14" s="39"/>
      <c r="M14" s="39"/>
      <c r="N14" s="39"/>
      <c r="O14" s="73"/>
    </row>
    <row r="15" ht="27" customHeight="1" spans="1:15">
      <c r="A15" s="64"/>
      <c r="B15" s="36" t="s">
        <v>86</v>
      </c>
      <c r="C15" s="36" t="s">
        <v>87</v>
      </c>
      <c r="D15" s="39">
        <v>121.41</v>
      </c>
      <c r="E15" s="39"/>
      <c r="F15" s="39">
        <v>121.41</v>
      </c>
      <c r="G15" s="39"/>
      <c r="H15" s="39"/>
      <c r="I15" s="39"/>
      <c r="J15" s="39"/>
      <c r="K15" s="39"/>
      <c r="L15" s="39"/>
      <c r="M15" s="39"/>
      <c r="N15" s="39"/>
      <c r="O15" s="73"/>
    </row>
    <row r="16" ht="27" customHeight="1" spans="1:15">
      <c r="A16" s="64"/>
      <c r="B16" s="36" t="s">
        <v>88</v>
      </c>
      <c r="C16" s="36" t="s">
        <v>89</v>
      </c>
      <c r="D16" s="39">
        <v>425.31</v>
      </c>
      <c r="E16" s="39"/>
      <c r="F16" s="39">
        <v>425.31</v>
      </c>
      <c r="G16" s="39"/>
      <c r="H16" s="39"/>
      <c r="I16" s="39"/>
      <c r="J16" s="39"/>
      <c r="K16" s="39"/>
      <c r="L16" s="39"/>
      <c r="M16" s="39"/>
      <c r="N16" s="39"/>
      <c r="O16" s="73"/>
    </row>
    <row r="17" ht="27" customHeight="1" spans="1:15">
      <c r="A17" s="64"/>
      <c r="B17" s="36"/>
      <c r="C17" s="36"/>
      <c r="D17" s="39"/>
      <c r="E17" s="39"/>
      <c r="F17" s="39"/>
      <c r="G17" s="39"/>
      <c r="H17" s="39"/>
      <c r="I17" s="39"/>
      <c r="J17" s="39"/>
      <c r="K17" s="39"/>
      <c r="L17" s="39"/>
      <c r="M17" s="39"/>
      <c r="N17" s="39"/>
      <c r="O17" s="73"/>
    </row>
    <row r="18" ht="27" customHeight="1" spans="1:15">
      <c r="A18" s="64"/>
      <c r="B18" s="36"/>
      <c r="C18" s="36"/>
      <c r="D18" s="39"/>
      <c r="E18" s="39"/>
      <c r="F18" s="39"/>
      <c r="G18" s="39"/>
      <c r="H18" s="39"/>
      <c r="I18" s="39"/>
      <c r="J18" s="39"/>
      <c r="K18" s="39"/>
      <c r="L18" s="39"/>
      <c r="M18" s="39"/>
      <c r="N18" s="39"/>
      <c r="O18" s="73"/>
    </row>
    <row r="19" ht="27" customHeight="1" spans="1:15">
      <c r="A19" s="64"/>
      <c r="B19" s="36"/>
      <c r="C19" s="36"/>
      <c r="D19" s="39"/>
      <c r="E19" s="39"/>
      <c r="F19" s="39"/>
      <c r="G19" s="39"/>
      <c r="H19" s="39"/>
      <c r="I19" s="39"/>
      <c r="J19" s="39"/>
      <c r="K19" s="39"/>
      <c r="L19" s="39"/>
      <c r="M19" s="39"/>
      <c r="N19" s="39"/>
      <c r="O19" s="73"/>
    </row>
    <row r="20" ht="27" customHeight="1" spans="1:15">
      <c r="A20" s="64"/>
      <c r="B20" s="36"/>
      <c r="C20" s="36"/>
      <c r="D20" s="39"/>
      <c r="E20" s="39"/>
      <c r="F20" s="39"/>
      <c r="G20" s="39"/>
      <c r="H20" s="39"/>
      <c r="I20" s="39"/>
      <c r="J20" s="39"/>
      <c r="K20" s="39"/>
      <c r="L20" s="39"/>
      <c r="M20" s="39"/>
      <c r="N20" s="39"/>
      <c r="O20" s="73"/>
    </row>
    <row r="21" ht="27" customHeight="1" spans="1:15">
      <c r="A21" s="63"/>
      <c r="B21" s="40"/>
      <c r="C21" s="40" t="s">
        <v>21</v>
      </c>
      <c r="D21" s="41"/>
      <c r="E21" s="41"/>
      <c r="F21" s="41"/>
      <c r="G21" s="41"/>
      <c r="H21" s="41"/>
      <c r="I21" s="41"/>
      <c r="J21" s="41"/>
      <c r="K21" s="41"/>
      <c r="L21" s="41"/>
      <c r="M21" s="41"/>
      <c r="N21" s="41"/>
      <c r="O21" s="71"/>
    </row>
    <row r="22" ht="27" customHeight="1" spans="1:15">
      <c r="A22" s="63"/>
      <c r="B22" s="40"/>
      <c r="C22" s="40" t="s">
        <v>21</v>
      </c>
      <c r="D22" s="41"/>
      <c r="E22" s="41"/>
      <c r="F22" s="41"/>
      <c r="G22" s="41"/>
      <c r="H22" s="41"/>
      <c r="I22" s="41"/>
      <c r="J22" s="41"/>
      <c r="K22" s="41"/>
      <c r="L22" s="41"/>
      <c r="M22" s="41"/>
      <c r="N22" s="41"/>
      <c r="O22" s="71"/>
    </row>
    <row r="23" ht="9.75" customHeight="1" spans="1:15">
      <c r="A23" s="110"/>
      <c r="B23" s="110"/>
      <c r="C23" s="110"/>
      <c r="D23" s="110"/>
      <c r="E23" s="110"/>
      <c r="F23" s="110"/>
      <c r="G23" s="110"/>
      <c r="H23" s="110"/>
      <c r="I23" s="110"/>
      <c r="J23" s="110"/>
      <c r="K23" s="110"/>
      <c r="L23" s="110"/>
      <c r="M23" s="110"/>
      <c r="N23" s="111"/>
      <c r="O23" s="11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pane ySplit="6" topLeftCell="A15" activePane="bottomLeft" state="frozen"/>
      <selection/>
      <selection pane="bottomLeft" activeCell="F39" sqref="F39"/>
    </sheetView>
  </sheetViews>
  <sheetFormatPr defaultColWidth="10" defaultRowHeight="13.5"/>
  <cols>
    <col min="1" max="1" width="1.53333333333333" style="54" customWidth="1"/>
    <col min="2" max="4" width="6.15833333333333" style="54" customWidth="1"/>
    <col min="5" max="5" width="16.825" style="54" customWidth="1"/>
    <col min="6" max="6" width="41.025" style="54" customWidth="1"/>
    <col min="7" max="10" width="16.4166666666667" style="54" customWidth="1"/>
    <col min="11" max="11" width="22.9333333333333" style="54" customWidth="1"/>
    <col min="12" max="12" width="1.53333333333333" style="54" customWidth="1"/>
    <col min="13" max="14" width="9.76666666666667" style="54" customWidth="1"/>
    <col min="15" max="16384" width="10" style="54"/>
  </cols>
  <sheetData>
    <row r="1" ht="25" customHeight="1" spans="1:12">
      <c r="A1" s="55"/>
      <c r="B1" s="29"/>
      <c r="C1" s="29"/>
      <c r="D1" s="29"/>
      <c r="E1" s="57"/>
      <c r="F1" s="57"/>
      <c r="G1" s="106"/>
      <c r="H1" s="106"/>
      <c r="I1" s="106"/>
      <c r="J1" s="106"/>
      <c r="K1" s="58" t="s">
        <v>90</v>
      </c>
      <c r="L1" s="69"/>
    </row>
    <row r="2" ht="22.8" customHeight="1" spans="1:12">
      <c r="A2" s="55"/>
      <c r="B2" s="59" t="s">
        <v>91</v>
      </c>
      <c r="C2" s="59"/>
      <c r="D2" s="59"/>
      <c r="E2" s="59"/>
      <c r="F2" s="59"/>
      <c r="G2" s="59"/>
      <c r="H2" s="59"/>
      <c r="I2" s="59"/>
      <c r="J2" s="59"/>
      <c r="K2" s="59"/>
      <c r="L2" s="69" t="s">
        <v>1</v>
      </c>
    </row>
    <row r="3" ht="19.55" customHeight="1" spans="1:12">
      <c r="A3" s="60"/>
      <c r="B3" s="61" t="s">
        <v>3</v>
      </c>
      <c r="C3" s="61"/>
      <c r="D3" s="61"/>
      <c r="E3" s="61"/>
      <c r="F3" s="61"/>
      <c r="G3" s="60"/>
      <c r="H3" s="60"/>
      <c r="I3" s="91"/>
      <c r="J3" s="91"/>
      <c r="K3" s="62" t="s">
        <v>4</v>
      </c>
      <c r="L3" s="70"/>
    </row>
    <row r="4" ht="24.4" customHeight="1" spans="1:12">
      <c r="A4" s="69"/>
      <c r="B4" s="36" t="s">
        <v>7</v>
      </c>
      <c r="C4" s="36"/>
      <c r="D4" s="36"/>
      <c r="E4" s="36"/>
      <c r="F4" s="36"/>
      <c r="G4" s="36" t="s">
        <v>57</v>
      </c>
      <c r="H4" s="36" t="s">
        <v>92</v>
      </c>
      <c r="I4" s="36" t="s">
        <v>93</v>
      </c>
      <c r="J4" s="36" t="s">
        <v>94</v>
      </c>
      <c r="K4" s="36" t="s">
        <v>95</v>
      </c>
      <c r="L4" s="71"/>
    </row>
    <row r="5" ht="24.4" customHeight="1" spans="1:12">
      <c r="A5" s="63"/>
      <c r="B5" s="36" t="s">
        <v>96</v>
      </c>
      <c r="C5" s="36"/>
      <c r="D5" s="36"/>
      <c r="E5" s="36" t="s">
        <v>68</v>
      </c>
      <c r="F5" s="36" t="s">
        <v>69</v>
      </c>
      <c r="G5" s="36"/>
      <c r="H5" s="36"/>
      <c r="I5" s="36"/>
      <c r="J5" s="36"/>
      <c r="K5" s="36"/>
      <c r="L5" s="71"/>
    </row>
    <row r="6" ht="24.4" customHeight="1" spans="1:12">
      <c r="A6" s="63"/>
      <c r="B6" s="36" t="s">
        <v>97</v>
      </c>
      <c r="C6" s="36" t="s">
        <v>98</v>
      </c>
      <c r="D6" s="36" t="s">
        <v>99</v>
      </c>
      <c r="E6" s="36"/>
      <c r="F6" s="36"/>
      <c r="G6" s="36"/>
      <c r="H6" s="36"/>
      <c r="I6" s="36"/>
      <c r="J6" s="36"/>
      <c r="K6" s="36"/>
      <c r="L6" s="72"/>
    </row>
    <row r="7" ht="27" customHeight="1" spans="1:12">
      <c r="A7" s="64"/>
      <c r="B7" s="36"/>
      <c r="C7" s="36"/>
      <c r="D7" s="36"/>
      <c r="E7" s="36">
        <v>528</v>
      </c>
      <c r="F7" s="36" t="s">
        <v>70</v>
      </c>
      <c r="G7" s="107">
        <v>6841.73</v>
      </c>
      <c r="H7" s="107">
        <v>1966.04</v>
      </c>
      <c r="I7" s="107">
        <v>4875.7</v>
      </c>
      <c r="J7" s="39"/>
      <c r="K7" s="39"/>
      <c r="L7" s="73"/>
    </row>
    <row r="8" ht="27" customHeight="1" spans="1:12">
      <c r="A8" s="64"/>
      <c r="B8" s="36"/>
      <c r="C8" s="36"/>
      <c r="D8" s="36"/>
      <c r="E8" s="36"/>
      <c r="F8" s="36" t="s">
        <v>75</v>
      </c>
      <c r="G8" s="107"/>
      <c r="H8" s="107"/>
      <c r="I8" s="107"/>
      <c r="J8" s="39"/>
      <c r="K8" s="39"/>
      <c r="L8" s="73"/>
    </row>
    <row r="9" ht="27" customHeight="1" spans="1:12">
      <c r="A9" s="64"/>
      <c r="B9" s="108">
        <v>208</v>
      </c>
      <c r="C9" s="108"/>
      <c r="D9" s="108"/>
      <c r="E9" s="53"/>
      <c r="F9" s="53" t="s">
        <v>100</v>
      </c>
      <c r="G9" s="89">
        <v>205.27</v>
      </c>
      <c r="H9" s="89">
        <v>205.27</v>
      </c>
      <c r="I9" s="39"/>
      <c r="J9" s="39"/>
      <c r="K9" s="39"/>
      <c r="L9" s="73"/>
    </row>
    <row r="10" ht="27" customHeight="1" spans="1:12">
      <c r="A10" s="64"/>
      <c r="B10" s="108">
        <v>208</v>
      </c>
      <c r="C10" s="109" t="s">
        <v>101</v>
      </c>
      <c r="D10" s="108"/>
      <c r="E10" s="53"/>
      <c r="F10" s="53" t="s">
        <v>102</v>
      </c>
      <c r="G10" s="89">
        <v>205.27</v>
      </c>
      <c r="H10" s="89">
        <v>205.27</v>
      </c>
      <c r="I10" s="39"/>
      <c r="J10" s="39"/>
      <c r="K10" s="39"/>
      <c r="L10" s="73"/>
    </row>
    <row r="11" ht="27" customHeight="1" spans="1:12">
      <c r="A11" s="64"/>
      <c r="B11" s="108">
        <v>208</v>
      </c>
      <c r="C11" s="109" t="s">
        <v>101</v>
      </c>
      <c r="D11" s="109" t="s">
        <v>101</v>
      </c>
      <c r="E11" s="53"/>
      <c r="F11" s="53" t="s">
        <v>103</v>
      </c>
      <c r="G11" s="89">
        <v>205.27</v>
      </c>
      <c r="H11" s="89">
        <v>205.27</v>
      </c>
      <c r="I11" s="39"/>
      <c r="J11" s="39"/>
      <c r="K11" s="39"/>
      <c r="L11" s="73"/>
    </row>
    <row r="12" ht="27" customHeight="1" spans="1:12">
      <c r="A12" s="64"/>
      <c r="B12" s="53">
        <v>210</v>
      </c>
      <c r="C12" s="108"/>
      <c r="D12" s="108"/>
      <c r="E12" s="53"/>
      <c r="F12" s="53" t="s">
        <v>104</v>
      </c>
      <c r="G12" s="89">
        <v>103.71</v>
      </c>
      <c r="H12" s="89">
        <v>103.71</v>
      </c>
      <c r="I12" s="39"/>
      <c r="J12" s="39"/>
      <c r="K12" s="39"/>
      <c r="L12" s="73"/>
    </row>
    <row r="13" ht="27" customHeight="1" spans="1:12">
      <c r="A13" s="64"/>
      <c r="B13" s="53">
        <v>210</v>
      </c>
      <c r="C13" s="108">
        <v>11</v>
      </c>
      <c r="D13" s="108"/>
      <c r="E13" s="53"/>
      <c r="F13" s="53" t="s">
        <v>105</v>
      </c>
      <c r="G13" s="89">
        <v>103.71</v>
      </c>
      <c r="H13" s="89">
        <v>103.71</v>
      </c>
      <c r="I13" s="39"/>
      <c r="J13" s="39"/>
      <c r="K13" s="39"/>
      <c r="L13" s="73"/>
    </row>
    <row r="14" ht="27" customHeight="1" spans="1:12">
      <c r="A14" s="64"/>
      <c r="B14" s="53">
        <v>210</v>
      </c>
      <c r="C14" s="108">
        <v>11</v>
      </c>
      <c r="D14" s="109" t="s">
        <v>106</v>
      </c>
      <c r="E14" s="53"/>
      <c r="F14" s="53" t="s">
        <v>107</v>
      </c>
      <c r="G14" s="89">
        <v>25.31</v>
      </c>
      <c r="H14" s="89">
        <v>25.31</v>
      </c>
      <c r="I14" s="39"/>
      <c r="J14" s="39"/>
      <c r="K14" s="39"/>
      <c r="L14" s="73"/>
    </row>
    <row r="15" ht="27" customHeight="1" spans="1:12">
      <c r="A15" s="64"/>
      <c r="B15" s="53">
        <v>210</v>
      </c>
      <c r="C15" s="108">
        <v>11</v>
      </c>
      <c r="D15" s="109" t="s">
        <v>108</v>
      </c>
      <c r="E15" s="53"/>
      <c r="F15" s="53" t="s">
        <v>109</v>
      </c>
      <c r="G15" s="89">
        <v>68.82</v>
      </c>
      <c r="H15" s="89">
        <v>68.82</v>
      </c>
      <c r="I15" s="39"/>
      <c r="J15" s="39"/>
      <c r="K15" s="39"/>
      <c r="L15" s="73"/>
    </row>
    <row r="16" ht="27" customHeight="1" spans="1:12">
      <c r="A16" s="64"/>
      <c r="B16" s="53">
        <v>210</v>
      </c>
      <c r="C16" s="108">
        <v>11</v>
      </c>
      <c r="D16" s="109" t="s">
        <v>110</v>
      </c>
      <c r="E16" s="53"/>
      <c r="F16" s="53" t="s">
        <v>111</v>
      </c>
      <c r="G16" s="89">
        <v>9.58</v>
      </c>
      <c r="H16" s="89">
        <v>9.58</v>
      </c>
      <c r="I16" s="39"/>
      <c r="J16" s="39"/>
      <c r="K16" s="39"/>
      <c r="L16" s="73"/>
    </row>
    <row r="17" ht="27" customHeight="1" spans="1:12">
      <c r="A17" s="64"/>
      <c r="B17" s="53" t="s">
        <v>112</v>
      </c>
      <c r="C17" s="109">
        <v>3</v>
      </c>
      <c r="D17" s="109"/>
      <c r="E17" s="53"/>
      <c r="F17" s="53" t="s">
        <v>113</v>
      </c>
      <c r="G17" s="39">
        <v>6363.9</v>
      </c>
      <c r="H17" s="39">
        <v>1488.21</v>
      </c>
      <c r="I17" s="39">
        <v>4875.7</v>
      </c>
      <c r="J17" s="39"/>
      <c r="K17" s="39"/>
      <c r="L17" s="73"/>
    </row>
    <row r="18" ht="27" customHeight="1" spans="1:12">
      <c r="A18" s="64"/>
      <c r="B18" s="53" t="s">
        <v>112</v>
      </c>
      <c r="C18" s="109" t="s">
        <v>110</v>
      </c>
      <c r="D18" s="109"/>
      <c r="E18" s="53"/>
      <c r="F18" s="53" t="s">
        <v>114</v>
      </c>
      <c r="G18" s="39">
        <v>5933.32</v>
      </c>
      <c r="H18" s="39">
        <v>1488.21</v>
      </c>
      <c r="I18" s="39">
        <v>4445.12</v>
      </c>
      <c r="J18" s="39"/>
      <c r="K18" s="39"/>
      <c r="L18" s="73"/>
    </row>
    <row r="19" ht="27" customHeight="1" spans="1:12">
      <c r="A19" s="64"/>
      <c r="B19" s="53" t="s">
        <v>112</v>
      </c>
      <c r="C19" s="109" t="s">
        <v>110</v>
      </c>
      <c r="D19" s="109" t="s">
        <v>106</v>
      </c>
      <c r="E19" s="53"/>
      <c r="F19" s="53" t="s">
        <v>115</v>
      </c>
      <c r="G19" s="89">
        <v>214.42</v>
      </c>
      <c r="H19" s="89">
        <v>214.42</v>
      </c>
      <c r="I19" s="39"/>
      <c r="J19" s="39"/>
      <c r="K19" s="39"/>
      <c r="L19" s="73"/>
    </row>
    <row r="20" ht="27" customHeight="1" spans="1:12">
      <c r="A20" s="64"/>
      <c r="B20" s="53" t="s">
        <v>112</v>
      </c>
      <c r="C20" s="109" t="s">
        <v>110</v>
      </c>
      <c r="D20" s="109" t="s">
        <v>108</v>
      </c>
      <c r="E20" s="53"/>
      <c r="F20" s="53" t="s">
        <v>116</v>
      </c>
      <c r="G20" s="89">
        <v>119</v>
      </c>
      <c r="H20" s="39"/>
      <c r="I20" s="89">
        <v>119</v>
      </c>
      <c r="J20" s="39"/>
      <c r="K20" s="39"/>
      <c r="L20" s="73"/>
    </row>
    <row r="21" ht="27" customHeight="1" spans="1:12">
      <c r="A21" s="63"/>
      <c r="B21" s="53" t="s">
        <v>112</v>
      </c>
      <c r="C21" s="109" t="s">
        <v>110</v>
      </c>
      <c r="D21" s="109" t="s">
        <v>101</v>
      </c>
      <c r="E21" s="53"/>
      <c r="F21" s="53" t="s">
        <v>117</v>
      </c>
      <c r="G21" s="39">
        <v>1639.95</v>
      </c>
      <c r="H21" s="39"/>
      <c r="I21" s="39">
        <v>1639.95</v>
      </c>
      <c r="J21" s="41"/>
      <c r="K21" s="41"/>
      <c r="L21" s="71"/>
    </row>
    <row r="22" ht="27" customHeight="1" spans="1:12">
      <c r="A22" s="63"/>
      <c r="B22" s="53" t="s">
        <v>112</v>
      </c>
      <c r="C22" s="109" t="s">
        <v>110</v>
      </c>
      <c r="D22" s="109" t="s">
        <v>118</v>
      </c>
      <c r="E22" s="53"/>
      <c r="F22" s="53" t="s">
        <v>119</v>
      </c>
      <c r="G22" s="89">
        <v>541.07</v>
      </c>
      <c r="H22" s="89">
        <v>493.07</v>
      </c>
      <c r="I22" s="89">
        <v>48</v>
      </c>
      <c r="J22" s="41"/>
      <c r="K22" s="41"/>
      <c r="L22" s="71"/>
    </row>
    <row r="23" ht="27" customHeight="1" spans="1:12">
      <c r="A23" s="63"/>
      <c r="B23" s="53" t="s">
        <v>112</v>
      </c>
      <c r="C23" s="109" t="s">
        <v>110</v>
      </c>
      <c r="D23" s="109" t="s">
        <v>120</v>
      </c>
      <c r="E23" s="53"/>
      <c r="F23" s="53" t="s">
        <v>121</v>
      </c>
      <c r="G23" s="89">
        <v>292.68</v>
      </c>
      <c r="H23" s="89">
        <v>227.86</v>
      </c>
      <c r="I23" s="89">
        <v>64.82</v>
      </c>
      <c r="J23" s="41"/>
      <c r="K23" s="41"/>
      <c r="L23" s="72"/>
    </row>
    <row r="24" ht="27" customHeight="1" spans="1:12">
      <c r="A24" s="63"/>
      <c r="B24" s="53" t="s">
        <v>112</v>
      </c>
      <c r="C24" s="109" t="s">
        <v>110</v>
      </c>
      <c r="D24" s="109" t="s">
        <v>122</v>
      </c>
      <c r="E24" s="53"/>
      <c r="F24" s="53" t="s">
        <v>123</v>
      </c>
      <c r="G24" s="39">
        <v>1106.1</v>
      </c>
      <c r="H24" s="89">
        <v>48</v>
      </c>
      <c r="I24" s="39">
        <v>1058.1</v>
      </c>
      <c r="J24" s="41"/>
      <c r="K24" s="41"/>
      <c r="L24" s="72"/>
    </row>
    <row r="25" ht="27" customHeight="1" spans="1:12">
      <c r="A25" s="63"/>
      <c r="B25" s="53" t="s">
        <v>112</v>
      </c>
      <c r="C25" s="109" t="s">
        <v>110</v>
      </c>
      <c r="D25" s="109" t="s">
        <v>124</v>
      </c>
      <c r="E25" s="53"/>
      <c r="F25" s="53" t="s">
        <v>125</v>
      </c>
      <c r="G25" s="89">
        <v>110</v>
      </c>
      <c r="H25" s="39"/>
      <c r="I25" s="89">
        <v>110</v>
      </c>
      <c r="J25" s="41"/>
      <c r="K25" s="41"/>
      <c r="L25" s="72"/>
    </row>
    <row r="26" ht="27" customHeight="1" spans="1:12">
      <c r="A26" s="63"/>
      <c r="B26" s="53" t="s">
        <v>112</v>
      </c>
      <c r="C26" s="109" t="s">
        <v>110</v>
      </c>
      <c r="D26" s="109" t="s">
        <v>126</v>
      </c>
      <c r="E26" s="53"/>
      <c r="F26" s="53" t="s">
        <v>127</v>
      </c>
      <c r="G26" s="89">
        <v>598</v>
      </c>
      <c r="H26" s="39"/>
      <c r="I26" s="89">
        <v>598</v>
      </c>
      <c r="J26" s="41"/>
      <c r="K26" s="41"/>
      <c r="L26" s="72"/>
    </row>
    <row r="27" ht="27" customHeight="1" spans="1:12">
      <c r="A27" s="63"/>
      <c r="B27" s="53" t="s">
        <v>112</v>
      </c>
      <c r="C27" s="109" t="s">
        <v>110</v>
      </c>
      <c r="D27" s="109" t="s">
        <v>128</v>
      </c>
      <c r="E27" s="53"/>
      <c r="F27" s="53" t="s">
        <v>129</v>
      </c>
      <c r="G27" s="89">
        <v>435.89</v>
      </c>
      <c r="H27" s="89">
        <v>435.89</v>
      </c>
      <c r="I27" s="39"/>
      <c r="J27" s="41"/>
      <c r="K27" s="41"/>
      <c r="L27" s="72"/>
    </row>
    <row r="28" ht="27" customHeight="1" spans="1:12">
      <c r="A28" s="63"/>
      <c r="B28" s="53" t="s">
        <v>112</v>
      </c>
      <c r="C28" s="109" t="s">
        <v>110</v>
      </c>
      <c r="D28" s="109" t="s">
        <v>130</v>
      </c>
      <c r="E28" s="53"/>
      <c r="F28" s="53" t="s">
        <v>131</v>
      </c>
      <c r="G28" s="89">
        <v>251.5</v>
      </c>
      <c r="H28" s="39"/>
      <c r="I28" s="89">
        <v>251.5</v>
      </c>
      <c r="J28" s="41"/>
      <c r="K28" s="41"/>
      <c r="L28" s="72"/>
    </row>
    <row r="29" ht="27" customHeight="1" spans="1:12">
      <c r="A29" s="63"/>
      <c r="B29" s="53" t="s">
        <v>112</v>
      </c>
      <c r="C29" s="109" t="s">
        <v>110</v>
      </c>
      <c r="D29" s="109" t="s">
        <v>132</v>
      </c>
      <c r="E29" s="53"/>
      <c r="F29" s="53" t="s">
        <v>133</v>
      </c>
      <c r="G29" s="89">
        <v>107</v>
      </c>
      <c r="H29" s="39"/>
      <c r="I29" s="89">
        <v>107</v>
      </c>
      <c r="J29" s="41"/>
      <c r="K29" s="41"/>
      <c r="L29" s="72"/>
    </row>
    <row r="30" ht="27" customHeight="1" spans="1:12">
      <c r="A30" s="63"/>
      <c r="B30" s="53" t="s">
        <v>112</v>
      </c>
      <c r="C30" s="109" t="s">
        <v>110</v>
      </c>
      <c r="D30" s="109" t="s">
        <v>134</v>
      </c>
      <c r="E30" s="53"/>
      <c r="F30" s="53" t="s">
        <v>135</v>
      </c>
      <c r="G30" s="89">
        <v>98.97</v>
      </c>
      <c r="H30" s="89">
        <v>68.97</v>
      </c>
      <c r="I30" s="89">
        <v>30</v>
      </c>
      <c r="J30" s="41"/>
      <c r="K30" s="41"/>
      <c r="L30" s="72"/>
    </row>
    <row r="31" ht="27" customHeight="1" spans="1:12">
      <c r="A31" s="63"/>
      <c r="B31" s="53" t="s">
        <v>112</v>
      </c>
      <c r="C31" s="109" t="s">
        <v>110</v>
      </c>
      <c r="D31" s="109" t="s">
        <v>136</v>
      </c>
      <c r="E31" s="53"/>
      <c r="F31" s="53" t="s">
        <v>137</v>
      </c>
      <c r="G31" s="89">
        <v>397</v>
      </c>
      <c r="H31" s="39"/>
      <c r="I31" s="89">
        <v>397</v>
      </c>
      <c r="J31" s="41"/>
      <c r="K31" s="41"/>
      <c r="L31" s="72"/>
    </row>
    <row r="32" ht="27" customHeight="1" spans="1:12">
      <c r="A32" s="63"/>
      <c r="B32" s="53" t="s">
        <v>112</v>
      </c>
      <c r="C32" s="109" t="s">
        <v>110</v>
      </c>
      <c r="D32" s="109" t="s">
        <v>138</v>
      </c>
      <c r="E32" s="53"/>
      <c r="F32" s="53" t="s">
        <v>139</v>
      </c>
      <c r="G32" s="89">
        <v>21.75</v>
      </c>
      <c r="H32" s="39"/>
      <c r="I32" s="89">
        <v>21.75</v>
      </c>
      <c r="J32" s="41"/>
      <c r="K32" s="41"/>
      <c r="L32" s="72"/>
    </row>
    <row r="33" ht="27" customHeight="1" spans="1:12">
      <c r="A33" s="63"/>
      <c r="B33" s="53" t="s">
        <v>112</v>
      </c>
      <c r="C33" s="109" t="s">
        <v>140</v>
      </c>
      <c r="D33" s="109"/>
      <c r="E33" s="53"/>
      <c r="F33" s="53" t="s">
        <v>141</v>
      </c>
      <c r="G33" s="89">
        <v>188</v>
      </c>
      <c r="H33" s="39"/>
      <c r="I33" s="89">
        <v>188</v>
      </c>
      <c r="J33" s="41"/>
      <c r="K33" s="41"/>
      <c r="L33" s="72"/>
    </row>
    <row r="34" ht="27" customHeight="1" spans="1:12">
      <c r="A34" s="63"/>
      <c r="B34" s="53" t="s">
        <v>112</v>
      </c>
      <c r="C34" s="109" t="s">
        <v>140</v>
      </c>
      <c r="D34" s="109" t="s">
        <v>106</v>
      </c>
      <c r="E34" s="53"/>
      <c r="F34" s="53" t="s">
        <v>142</v>
      </c>
      <c r="G34" s="89">
        <v>114</v>
      </c>
      <c r="H34" s="39"/>
      <c r="I34" s="89">
        <v>114</v>
      </c>
      <c r="J34" s="41"/>
      <c r="K34" s="41"/>
      <c r="L34" s="72"/>
    </row>
    <row r="35" ht="27" customHeight="1" spans="1:12">
      <c r="A35" s="63"/>
      <c r="B35" s="53" t="s">
        <v>112</v>
      </c>
      <c r="C35" s="109" t="s">
        <v>140</v>
      </c>
      <c r="D35" s="109" t="s">
        <v>138</v>
      </c>
      <c r="E35" s="53"/>
      <c r="F35" s="53" t="s">
        <v>143</v>
      </c>
      <c r="G35" s="89">
        <v>74</v>
      </c>
      <c r="H35" s="39"/>
      <c r="I35" s="89">
        <v>74</v>
      </c>
      <c r="J35" s="41"/>
      <c r="K35" s="41"/>
      <c r="L35" s="72"/>
    </row>
    <row r="36" ht="27" customHeight="1" spans="1:12">
      <c r="A36" s="63"/>
      <c r="B36" s="53" t="s">
        <v>112</v>
      </c>
      <c r="C36" s="109" t="s">
        <v>144</v>
      </c>
      <c r="D36" s="109"/>
      <c r="E36" s="53"/>
      <c r="F36" s="53" t="s">
        <v>145</v>
      </c>
      <c r="G36" s="89">
        <v>242.58</v>
      </c>
      <c r="H36" s="39"/>
      <c r="I36" s="89">
        <v>242.58</v>
      </c>
      <c r="J36" s="41"/>
      <c r="K36" s="41"/>
      <c r="L36" s="72"/>
    </row>
    <row r="37" ht="27" customHeight="1" spans="1:12">
      <c r="A37" s="63"/>
      <c r="B37" s="53" t="s">
        <v>112</v>
      </c>
      <c r="C37" s="109" t="s">
        <v>144</v>
      </c>
      <c r="D37" s="109" t="s">
        <v>106</v>
      </c>
      <c r="E37" s="53"/>
      <c r="F37" s="53" t="s">
        <v>146</v>
      </c>
      <c r="G37" s="89">
        <v>169.58</v>
      </c>
      <c r="H37" s="39"/>
      <c r="I37" s="89">
        <v>169.58</v>
      </c>
      <c r="J37" s="41"/>
      <c r="K37" s="41"/>
      <c r="L37" s="72"/>
    </row>
    <row r="38" ht="27" customHeight="1" spans="1:12">
      <c r="A38" s="63"/>
      <c r="B38" s="53" t="s">
        <v>112</v>
      </c>
      <c r="C38" s="109" t="s">
        <v>144</v>
      </c>
      <c r="D38" s="109" t="s">
        <v>108</v>
      </c>
      <c r="E38" s="53"/>
      <c r="F38" s="53" t="s">
        <v>142</v>
      </c>
      <c r="G38" s="89">
        <v>73</v>
      </c>
      <c r="H38" s="39"/>
      <c r="I38" s="89">
        <v>73</v>
      </c>
      <c r="J38" s="41"/>
      <c r="K38" s="41"/>
      <c r="L38" s="72"/>
    </row>
    <row r="39" ht="27" customHeight="1" spans="1:12">
      <c r="A39" s="63"/>
      <c r="B39" s="108">
        <v>221</v>
      </c>
      <c r="C39" s="109"/>
      <c r="D39" s="109"/>
      <c r="E39" s="53"/>
      <c r="F39" s="53" t="s">
        <v>147</v>
      </c>
      <c r="G39" s="89">
        <v>168.85</v>
      </c>
      <c r="H39" s="89">
        <v>168.85</v>
      </c>
      <c r="I39" s="39"/>
      <c r="J39" s="41"/>
      <c r="K39" s="41"/>
      <c r="L39" s="72"/>
    </row>
    <row r="40" ht="27" customHeight="1" spans="1:12">
      <c r="A40" s="63"/>
      <c r="B40" s="108">
        <v>221</v>
      </c>
      <c r="C40" s="109" t="s">
        <v>108</v>
      </c>
      <c r="D40" s="109"/>
      <c r="E40" s="53"/>
      <c r="F40" s="53" t="s">
        <v>148</v>
      </c>
      <c r="G40" s="89">
        <v>168.85</v>
      </c>
      <c r="H40" s="89">
        <v>168.85</v>
      </c>
      <c r="I40" s="39"/>
      <c r="J40" s="41"/>
      <c r="K40" s="41"/>
      <c r="L40" s="72"/>
    </row>
    <row r="41" ht="27" customHeight="1" spans="1:12">
      <c r="A41" s="63"/>
      <c r="B41" s="108">
        <v>221</v>
      </c>
      <c r="C41" s="109" t="s">
        <v>108</v>
      </c>
      <c r="D41" s="109" t="s">
        <v>106</v>
      </c>
      <c r="E41" s="53"/>
      <c r="F41" s="53" t="s">
        <v>149</v>
      </c>
      <c r="G41" s="89">
        <v>168.85</v>
      </c>
      <c r="H41" s="89">
        <v>168.85</v>
      </c>
      <c r="I41" s="39"/>
      <c r="J41" s="41"/>
      <c r="K41" s="41"/>
      <c r="L41" s="7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3333333333333" style="54" customWidth="1"/>
    <col min="2" max="2" width="29.625" style="54" customWidth="1"/>
    <col min="3" max="3" width="11.625" style="54" customWidth="1"/>
    <col min="4" max="4" width="29.625" style="54" customWidth="1"/>
    <col min="5" max="5" width="11.625" style="54" customWidth="1"/>
    <col min="6" max="6" width="13.125" style="54" customWidth="1"/>
    <col min="7" max="8" width="11.2583333333333" style="54" customWidth="1"/>
    <col min="9" max="9" width="1.53333333333333" style="54" customWidth="1"/>
    <col min="10" max="12" width="9.76666666666667" style="54" customWidth="1"/>
    <col min="13" max="16384" width="10" style="54"/>
  </cols>
  <sheetData>
    <row r="1" ht="25" customHeight="1" spans="1:9">
      <c r="A1" s="94"/>
      <c r="B1" s="29"/>
      <c r="C1" s="95"/>
      <c r="D1" s="95"/>
      <c r="H1" s="96" t="s">
        <v>150</v>
      </c>
      <c r="I1" s="81" t="s">
        <v>1</v>
      </c>
    </row>
    <row r="2" ht="22.8" customHeight="1" spans="1:9">
      <c r="A2" s="97"/>
      <c r="B2" s="98" t="s">
        <v>151</v>
      </c>
      <c r="C2" s="98"/>
      <c r="D2" s="98"/>
      <c r="E2" s="98"/>
      <c r="F2" s="99"/>
      <c r="G2" s="99"/>
      <c r="H2" s="99"/>
      <c r="I2" s="102"/>
    </row>
    <row r="3" ht="19.55" customHeight="1" spans="1:9">
      <c r="A3" s="97"/>
      <c r="B3" s="61" t="s">
        <v>3</v>
      </c>
      <c r="C3" s="61"/>
      <c r="D3" s="57"/>
      <c r="F3" s="100" t="s">
        <v>4</v>
      </c>
      <c r="G3" s="100"/>
      <c r="H3" s="100"/>
      <c r="I3" s="103"/>
    </row>
    <row r="4" ht="30" customHeight="1" spans="1:9">
      <c r="A4" s="97"/>
      <c r="B4" s="36" t="s">
        <v>5</v>
      </c>
      <c r="C4" s="36"/>
      <c r="D4" s="36" t="s">
        <v>6</v>
      </c>
      <c r="E4" s="36"/>
      <c r="F4" s="36"/>
      <c r="G4" s="36"/>
      <c r="H4" s="36"/>
      <c r="I4" s="104"/>
    </row>
    <row r="5" ht="30" customHeight="1" spans="1:9">
      <c r="A5" s="97"/>
      <c r="B5" s="36" t="s">
        <v>7</v>
      </c>
      <c r="C5" s="36" t="s">
        <v>8</v>
      </c>
      <c r="D5" s="36" t="s">
        <v>7</v>
      </c>
      <c r="E5" s="36" t="s">
        <v>57</v>
      </c>
      <c r="F5" s="51" t="s">
        <v>152</v>
      </c>
      <c r="G5" s="51" t="s">
        <v>153</v>
      </c>
      <c r="H5" s="51" t="s">
        <v>154</v>
      </c>
      <c r="I5" s="81"/>
    </row>
    <row r="6" ht="30" customHeight="1" spans="1:9">
      <c r="A6" s="69"/>
      <c r="B6" s="40" t="s">
        <v>155</v>
      </c>
      <c r="C6" s="41">
        <v>4827.32</v>
      </c>
      <c r="D6" s="40" t="s">
        <v>156</v>
      </c>
      <c r="E6" s="41">
        <v>6841.73</v>
      </c>
      <c r="F6" s="41">
        <v>6841.73</v>
      </c>
      <c r="G6" s="41"/>
      <c r="H6" s="41"/>
      <c r="I6" s="72"/>
    </row>
    <row r="7" ht="30" customHeight="1" spans="1:9">
      <c r="A7" s="69"/>
      <c r="B7" s="40" t="s">
        <v>157</v>
      </c>
      <c r="C7" s="41">
        <v>4722.32</v>
      </c>
      <c r="D7" s="40" t="s">
        <v>158</v>
      </c>
      <c r="E7" s="41"/>
      <c r="F7" s="41"/>
      <c r="G7" s="41"/>
      <c r="H7" s="41"/>
      <c r="I7" s="72"/>
    </row>
    <row r="8" ht="30" customHeight="1" spans="1:9">
      <c r="A8" s="69"/>
      <c r="B8" s="40" t="s">
        <v>159</v>
      </c>
      <c r="C8" s="41">
        <v>105</v>
      </c>
      <c r="D8" s="40" t="s">
        <v>160</v>
      </c>
      <c r="E8" s="41"/>
      <c r="F8" s="41"/>
      <c r="G8" s="41"/>
      <c r="H8" s="41"/>
      <c r="I8" s="72"/>
    </row>
    <row r="9" ht="30" customHeight="1" spans="1:9">
      <c r="A9" s="69"/>
      <c r="B9" s="40" t="s">
        <v>161</v>
      </c>
      <c r="C9" s="41"/>
      <c r="D9" s="40" t="s">
        <v>162</v>
      </c>
      <c r="E9" s="41"/>
      <c r="F9" s="41"/>
      <c r="G9" s="41"/>
      <c r="H9" s="41"/>
      <c r="I9" s="72"/>
    </row>
    <row r="10" ht="30" customHeight="1" spans="1:9">
      <c r="A10" s="69"/>
      <c r="B10" s="40" t="s">
        <v>163</v>
      </c>
      <c r="C10" s="41">
        <v>2014.41</v>
      </c>
      <c r="D10" s="40" t="s">
        <v>164</v>
      </c>
      <c r="E10" s="41"/>
      <c r="F10" s="41"/>
      <c r="G10" s="41"/>
      <c r="H10" s="41"/>
      <c r="I10" s="72"/>
    </row>
    <row r="11" ht="30" customHeight="1" spans="1:9">
      <c r="A11" s="69"/>
      <c r="B11" s="40" t="s">
        <v>157</v>
      </c>
      <c r="C11" s="41">
        <v>1688.83</v>
      </c>
      <c r="D11" s="40" t="s">
        <v>165</v>
      </c>
      <c r="E11" s="41"/>
      <c r="F11" s="41"/>
      <c r="G11" s="41"/>
      <c r="H11" s="41"/>
      <c r="I11" s="72"/>
    </row>
    <row r="12" ht="30" customHeight="1" spans="1:9">
      <c r="A12" s="69"/>
      <c r="B12" s="40" t="s">
        <v>159</v>
      </c>
      <c r="C12" s="41">
        <v>325.58</v>
      </c>
      <c r="D12" s="40" t="s">
        <v>166</v>
      </c>
      <c r="E12" s="41"/>
      <c r="F12" s="41"/>
      <c r="G12" s="41"/>
      <c r="H12" s="41"/>
      <c r="I12" s="72"/>
    </row>
    <row r="13" ht="30" customHeight="1" spans="1:9">
      <c r="A13" s="69"/>
      <c r="B13" s="40" t="s">
        <v>161</v>
      </c>
      <c r="C13" s="41"/>
      <c r="D13" s="40" t="s">
        <v>167</v>
      </c>
      <c r="E13" s="41"/>
      <c r="F13" s="41"/>
      <c r="G13" s="41"/>
      <c r="H13" s="41"/>
      <c r="I13" s="72"/>
    </row>
    <row r="14" ht="30" customHeight="1" spans="1:9">
      <c r="A14" s="69"/>
      <c r="B14" s="40" t="s">
        <v>168</v>
      </c>
      <c r="C14" s="41"/>
      <c r="D14" s="40" t="s">
        <v>169</v>
      </c>
      <c r="E14" s="41">
        <v>205.27</v>
      </c>
      <c r="F14" s="41">
        <v>205.27</v>
      </c>
      <c r="G14" s="41"/>
      <c r="H14" s="41"/>
      <c r="I14" s="72"/>
    </row>
    <row r="15" ht="30" customHeight="1" spans="1:9">
      <c r="A15" s="69"/>
      <c r="B15" s="40" t="s">
        <v>168</v>
      </c>
      <c r="C15" s="41"/>
      <c r="D15" s="40" t="s">
        <v>170</v>
      </c>
      <c r="E15" s="41"/>
      <c r="F15" s="41"/>
      <c r="G15" s="41"/>
      <c r="H15" s="41"/>
      <c r="I15" s="72"/>
    </row>
    <row r="16" ht="30" customHeight="1" spans="1:9">
      <c r="A16" s="69"/>
      <c r="B16" s="40" t="s">
        <v>168</v>
      </c>
      <c r="C16" s="41"/>
      <c r="D16" s="40" t="s">
        <v>171</v>
      </c>
      <c r="E16" s="41">
        <v>103.71</v>
      </c>
      <c r="F16" s="41">
        <v>103.71</v>
      </c>
      <c r="G16" s="41"/>
      <c r="H16" s="41"/>
      <c r="I16" s="72"/>
    </row>
    <row r="17" ht="30" customHeight="1" spans="1:9">
      <c r="A17" s="69"/>
      <c r="B17" s="40" t="s">
        <v>168</v>
      </c>
      <c r="C17" s="41"/>
      <c r="D17" s="40" t="s">
        <v>172</v>
      </c>
      <c r="E17" s="41"/>
      <c r="F17" s="41"/>
      <c r="G17" s="41"/>
      <c r="H17" s="41"/>
      <c r="I17" s="72"/>
    </row>
    <row r="18" ht="30" customHeight="1" spans="1:9">
      <c r="A18" s="69"/>
      <c r="B18" s="40" t="s">
        <v>168</v>
      </c>
      <c r="C18" s="41"/>
      <c r="D18" s="40" t="s">
        <v>173</v>
      </c>
      <c r="E18" s="41"/>
      <c r="F18" s="41"/>
      <c r="G18" s="41"/>
      <c r="H18" s="41"/>
      <c r="I18" s="72"/>
    </row>
    <row r="19" ht="30" customHeight="1" spans="1:9">
      <c r="A19" s="69"/>
      <c r="B19" s="40" t="s">
        <v>168</v>
      </c>
      <c r="C19" s="41"/>
      <c r="D19" s="40" t="s">
        <v>174</v>
      </c>
      <c r="E19" s="41">
        <f>F19+G19</f>
        <v>6363.9</v>
      </c>
      <c r="F19" s="41">
        <v>5933.32</v>
      </c>
      <c r="G19" s="41">
        <v>430.58</v>
      </c>
      <c r="H19" s="41"/>
      <c r="I19" s="72"/>
    </row>
    <row r="20" ht="30" customHeight="1" spans="1:9">
      <c r="A20" s="69"/>
      <c r="B20" s="40" t="s">
        <v>168</v>
      </c>
      <c r="C20" s="41"/>
      <c r="D20" s="40" t="s">
        <v>175</v>
      </c>
      <c r="E20" s="41"/>
      <c r="F20" s="41"/>
      <c r="G20" s="41"/>
      <c r="H20" s="41"/>
      <c r="I20" s="72"/>
    </row>
    <row r="21" ht="30" customHeight="1" spans="1:9">
      <c r="A21" s="69"/>
      <c r="B21" s="40" t="s">
        <v>168</v>
      </c>
      <c r="C21" s="41"/>
      <c r="D21" s="40" t="s">
        <v>176</v>
      </c>
      <c r="E21" s="41"/>
      <c r="F21" s="41"/>
      <c r="G21" s="41"/>
      <c r="H21" s="41"/>
      <c r="I21" s="72"/>
    </row>
    <row r="22" ht="30" customHeight="1" spans="1:9">
      <c r="A22" s="69"/>
      <c r="B22" s="40" t="s">
        <v>168</v>
      </c>
      <c r="C22" s="41"/>
      <c r="D22" s="40" t="s">
        <v>177</v>
      </c>
      <c r="E22" s="41"/>
      <c r="F22" s="41"/>
      <c r="G22" s="41"/>
      <c r="H22" s="41"/>
      <c r="I22" s="72"/>
    </row>
    <row r="23" ht="30" customHeight="1" spans="1:9">
      <c r="A23" s="69"/>
      <c r="B23" s="40" t="s">
        <v>168</v>
      </c>
      <c r="C23" s="41"/>
      <c r="D23" s="40" t="s">
        <v>178</v>
      </c>
      <c r="E23" s="41"/>
      <c r="F23" s="41"/>
      <c r="G23" s="41"/>
      <c r="H23" s="41"/>
      <c r="I23" s="72"/>
    </row>
    <row r="24" ht="30" customHeight="1" spans="1:9">
      <c r="A24" s="69"/>
      <c r="B24" s="40" t="s">
        <v>168</v>
      </c>
      <c r="C24" s="41"/>
      <c r="D24" s="40" t="s">
        <v>179</v>
      </c>
      <c r="E24" s="41"/>
      <c r="F24" s="41"/>
      <c r="G24" s="41"/>
      <c r="H24" s="41"/>
      <c r="I24" s="72"/>
    </row>
    <row r="25" ht="30" customHeight="1" spans="1:9">
      <c r="A25" s="69"/>
      <c r="B25" s="40" t="s">
        <v>168</v>
      </c>
      <c r="C25" s="41"/>
      <c r="D25" s="40" t="s">
        <v>180</v>
      </c>
      <c r="E25" s="41"/>
      <c r="F25" s="41"/>
      <c r="G25" s="41"/>
      <c r="H25" s="41"/>
      <c r="I25" s="72"/>
    </row>
    <row r="26" ht="30" customHeight="1" spans="1:9">
      <c r="A26" s="69"/>
      <c r="B26" s="40" t="s">
        <v>168</v>
      </c>
      <c r="C26" s="41"/>
      <c r="D26" s="40" t="s">
        <v>181</v>
      </c>
      <c r="E26" s="41">
        <v>168.85</v>
      </c>
      <c r="F26" s="41">
        <v>168.85</v>
      </c>
      <c r="G26" s="41"/>
      <c r="H26" s="41"/>
      <c r="I26" s="72"/>
    </row>
    <row r="27" ht="30" customHeight="1" spans="1:9">
      <c r="A27" s="69"/>
      <c r="B27" s="40" t="s">
        <v>168</v>
      </c>
      <c r="C27" s="41"/>
      <c r="D27" s="40" t="s">
        <v>182</v>
      </c>
      <c r="E27" s="41"/>
      <c r="F27" s="41"/>
      <c r="G27" s="41"/>
      <c r="H27" s="41"/>
      <c r="I27" s="72"/>
    </row>
    <row r="28" ht="30" customHeight="1" spans="1:9">
      <c r="A28" s="69"/>
      <c r="B28" s="40" t="s">
        <v>168</v>
      </c>
      <c r="C28" s="41"/>
      <c r="D28" s="40" t="s">
        <v>183</v>
      </c>
      <c r="E28" s="41"/>
      <c r="F28" s="41"/>
      <c r="G28" s="41"/>
      <c r="H28" s="41"/>
      <c r="I28" s="72"/>
    </row>
    <row r="29" ht="30" customHeight="1" spans="1:9">
      <c r="A29" s="69"/>
      <c r="B29" s="40" t="s">
        <v>168</v>
      </c>
      <c r="C29" s="41"/>
      <c r="D29" s="40" t="s">
        <v>184</v>
      </c>
      <c r="E29" s="41"/>
      <c r="F29" s="41"/>
      <c r="G29" s="41"/>
      <c r="H29" s="41"/>
      <c r="I29" s="72"/>
    </row>
    <row r="30" ht="30" customHeight="1" spans="1:9">
      <c r="A30" s="69"/>
      <c r="B30" s="40" t="s">
        <v>168</v>
      </c>
      <c r="C30" s="41"/>
      <c r="D30" s="40" t="s">
        <v>185</v>
      </c>
      <c r="E30" s="41"/>
      <c r="F30" s="41"/>
      <c r="G30" s="41"/>
      <c r="H30" s="41"/>
      <c r="I30" s="72"/>
    </row>
    <row r="31" ht="30" customHeight="1" spans="1:9">
      <c r="A31" s="69"/>
      <c r="B31" s="40" t="s">
        <v>168</v>
      </c>
      <c r="C31" s="41"/>
      <c r="D31" s="40" t="s">
        <v>186</v>
      </c>
      <c r="E31" s="41"/>
      <c r="F31" s="41"/>
      <c r="G31" s="41"/>
      <c r="H31" s="41"/>
      <c r="I31" s="72"/>
    </row>
    <row r="32" ht="30" customHeight="1" spans="1:9">
      <c r="A32" s="69"/>
      <c r="B32" s="40" t="s">
        <v>168</v>
      </c>
      <c r="C32" s="41"/>
      <c r="D32" s="40" t="s">
        <v>187</v>
      </c>
      <c r="E32" s="41"/>
      <c r="F32" s="41"/>
      <c r="G32" s="41"/>
      <c r="H32" s="41"/>
      <c r="I32" s="72"/>
    </row>
    <row r="33" ht="30" customHeight="1" spans="1:9">
      <c r="A33" s="69"/>
      <c r="B33" s="40" t="s">
        <v>168</v>
      </c>
      <c r="C33" s="41"/>
      <c r="D33" s="40" t="s">
        <v>188</v>
      </c>
      <c r="E33" s="41"/>
      <c r="F33" s="41"/>
      <c r="G33" s="41"/>
      <c r="H33" s="41"/>
      <c r="I33" s="72"/>
    </row>
    <row r="34" ht="9.75" customHeight="1" spans="1:9">
      <c r="A34" s="101"/>
      <c r="B34" s="101"/>
      <c r="C34" s="101"/>
      <c r="D34" s="57"/>
      <c r="E34" s="101"/>
      <c r="F34" s="101"/>
      <c r="G34" s="101"/>
      <c r="H34" s="101"/>
      <c r="I34" s="10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4"/>
  <sheetViews>
    <sheetView workbookViewId="0">
      <pane ySplit="6" topLeftCell="A31" activePane="bottomLeft" state="frozen"/>
      <selection/>
      <selection pane="bottomLeft" activeCell="M11" sqref="M11"/>
    </sheetView>
  </sheetViews>
  <sheetFormatPr defaultColWidth="10" defaultRowHeight="13.5"/>
  <cols>
    <col min="1" max="1" width="1.53333333333333" style="54" customWidth="1"/>
    <col min="2" max="3" width="5.875" style="54" customWidth="1"/>
    <col min="4" max="4" width="11.625" style="54" customWidth="1"/>
    <col min="5" max="5" width="31.5" style="54" customWidth="1"/>
    <col min="6" max="6" width="11.5" style="54" customWidth="1"/>
    <col min="7" max="8" width="10.375" style="54" customWidth="1"/>
    <col min="9" max="9" width="11.625" style="54" customWidth="1"/>
    <col min="10" max="10" width="10" style="54" customWidth="1"/>
    <col min="11" max="11" width="8.125" style="54" customWidth="1"/>
    <col min="12" max="12" width="5.875" style="54" customWidth="1"/>
    <col min="13" max="13" width="8.125" style="54" customWidth="1"/>
    <col min="14" max="16" width="7.25833333333333" style="54" hidden="1" customWidth="1"/>
    <col min="17" max="23" width="5.875" style="54" hidden="1" customWidth="1"/>
    <col min="24" max="26" width="7.25833333333333" style="54" hidden="1" customWidth="1"/>
    <col min="27" max="30" width="10.375" style="54" customWidth="1"/>
    <col min="31" max="31" width="8.125" style="54" customWidth="1"/>
    <col min="32" max="32" width="4.625" style="54" customWidth="1"/>
    <col min="33" max="33" width="8.125" style="54" customWidth="1"/>
    <col min="34" max="39" width="7.25833333333333" style="54" customWidth="1"/>
    <col min="40" max="40" width="1.53333333333333" style="54" customWidth="1"/>
    <col min="41" max="42" width="9.76666666666667" style="54" customWidth="1"/>
    <col min="43" max="16384" width="10" style="54"/>
  </cols>
  <sheetData>
    <row r="1" ht="25" customHeight="1" spans="1:40">
      <c r="A1" s="74"/>
      <c r="B1" s="29"/>
      <c r="C1" s="29"/>
      <c r="D1" s="75"/>
      <c r="E1" s="75"/>
      <c r="F1" s="55"/>
      <c r="G1" s="55"/>
      <c r="H1" s="55"/>
      <c r="I1" s="75"/>
      <c r="J1" s="75"/>
      <c r="K1" s="5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6" t="s">
        <v>189</v>
      </c>
      <c r="AN1" s="92"/>
    </row>
    <row r="2" ht="22.8" customHeight="1" spans="1:40">
      <c r="A2" s="55"/>
      <c r="B2" s="59" t="s">
        <v>190</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92"/>
    </row>
    <row r="3" ht="19.55" customHeight="1" spans="1:40">
      <c r="A3" s="60"/>
      <c r="B3" s="61" t="s">
        <v>3</v>
      </c>
      <c r="C3" s="61"/>
      <c r="D3" s="61"/>
      <c r="E3" s="61"/>
      <c r="F3" s="90"/>
      <c r="G3" s="60"/>
      <c r="H3" s="77"/>
      <c r="I3" s="90"/>
      <c r="J3" s="90"/>
      <c r="K3" s="91"/>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77" t="s">
        <v>4</v>
      </c>
      <c r="AM3" s="77"/>
      <c r="AN3" s="93"/>
    </row>
    <row r="4" ht="24.4" customHeight="1" spans="1:40">
      <c r="A4" s="69"/>
      <c r="B4" s="51" t="s">
        <v>7</v>
      </c>
      <c r="C4" s="51"/>
      <c r="D4" s="51"/>
      <c r="E4" s="51"/>
      <c r="F4" s="51" t="s">
        <v>191</v>
      </c>
      <c r="G4" s="51" t="s">
        <v>192</v>
      </c>
      <c r="H4" s="51"/>
      <c r="I4" s="51"/>
      <c r="J4" s="51"/>
      <c r="K4" s="51"/>
      <c r="L4" s="51"/>
      <c r="M4" s="51"/>
      <c r="N4" s="51"/>
      <c r="O4" s="51"/>
      <c r="P4" s="51"/>
      <c r="Q4" s="51" t="s">
        <v>193</v>
      </c>
      <c r="R4" s="51"/>
      <c r="S4" s="51"/>
      <c r="T4" s="51"/>
      <c r="U4" s="51"/>
      <c r="V4" s="51"/>
      <c r="W4" s="51"/>
      <c r="X4" s="51"/>
      <c r="Y4" s="51"/>
      <c r="Z4" s="51"/>
      <c r="AA4" s="51" t="s">
        <v>194</v>
      </c>
      <c r="AB4" s="51"/>
      <c r="AC4" s="51"/>
      <c r="AD4" s="51"/>
      <c r="AE4" s="51"/>
      <c r="AF4" s="51"/>
      <c r="AG4" s="51"/>
      <c r="AH4" s="51"/>
      <c r="AI4" s="51"/>
      <c r="AJ4" s="51"/>
      <c r="AK4" s="51"/>
      <c r="AL4" s="51"/>
      <c r="AM4" s="51"/>
      <c r="AN4" s="81"/>
    </row>
    <row r="5" ht="24.4" customHeight="1" spans="1:40">
      <c r="A5" s="69"/>
      <c r="B5" s="51" t="s">
        <v>96</v>
      </c>
      <c r="C5" s="51"/>
      <c r="D5" s="51" t="s">
        <v>68</v>
      </c>
      <c r="E5" s="51" t="s">
        <v>69</v>
      </c>
      <c r="F5" s="51"/>
      <c r="G5" s="51" t="s">
        <v>57</v>
      </c>
      <c r="H5" s="51" t="s">
        <v>195</v>
      </c>
      <c r="I5" s="51"/>
      <c r="J5" s="51"/>
      <c r="K5" s="51" t="s">
        <v>196</v>
      </c>
      <c r="L5" s="51"/>
      <c r="M5" s="51"/>
      <c r="N5" s="51" t="s">
        <v>197</v>
      </c>
      <c r="O5" s="51"/>
      <c r="P5" s="51"/>
      <c r="Q5" s="51" t="s">
        <v>57</v>
      </c>
      <c r="R5" s="51" t="s">
        <v>195</v>
      </c>
      <c r="S5" s="51"/>
      <c r="T5" s="51"/>
      <c r="U5" s="51" t="s">
        <v>196</v>
      </c>
      <c r="V5" s="51"/>
      <c r="W5" s="51"/>
      <c r="X5" s="51" t="s">
        <v>197</v>
      </c>
      <c r="Y5" s="51"/>
      <c r="Z5" s="51"/>
      <c r="AA5" s="51" t="s">
        <v>57</v>
      </c>
      <c r="AB5" s="51" t="s">
        <v>195</v>
      </c>
      <c r="AC5" s="51"/>
      <c r="AD5" s="51"/>
      <c r="AE5" s="51" t="s">
        <v>196</v>
      </c>
      <c r="AF5" s="51"/>
      <c r="AG5" s="51"/>
      <c r="AH5" s="51" t="s">
        <v>197</v>
      </c>
      <c r="AI5" s="51"/>
      <c r="AJ5" s="51"/>
      <c r="AK5" s="51" t="s">
        <v>198</v>
      </c>
      <c r="AL5" s="51"/>
      <c r="AM5" s="51"/>
      <c r="AN5" s="81"/>
    </row>
    <row r="6" ht="39" customHeight="1" spans="1:40">
      <c r="A6" s="57"/>
      <c r="B6" s="51" t="s">
        <v>97</v>
      </c>
      <c r="C6" s="51" t="s">
        <v>98</v>
      </c>
      <c r="D6" s="51"/>
      <c r="E6" s="51"/>
      <c r="F6" s="51"/>
      <c r="G6" s="51"/>
      <c r="H6" s="51" t="s">
        <v>199</v>
      </c>
      <c r="I6" s="51" t="s">
        <v>92</v>
      </c>
      <c r="J6" s="51" t="s">
        <v>93</v>
      </c>
      <c r="K6" s="51" t="s">
        <v>199</v>
      </c>
      <c r="L6" s="51" t="s">
        <v>92</v>
      </c>
      <c r="M6" s="51" t="s">
        <v>93</v>
      </c>
      <c r="N6" s="51" t="s">
        <v>199</v>
      </c>
      <c r="O6" s="51" t="s">
        <v>200</v>
      </c>
      <c r="P6" s="51" t="s">
        <v>201</v>
      </c>
      <c r="Q6" s="51"/>
      <c r="R6" s="51" t="s">
        <v>199</v>
      </c>
      <c r="S6" s="51" t="s">
        <v>92</v>
      </c>
      <c r="T6" s="51" t="s">
        <v>93</v>
      </c>
      <c r="U6" s="51" t="s">
        <v>199</v>
      </c>
      <c r="V6" s="51" t="s">
        <v>92</v>
      </c>
      <c r="W6" s="51" t="s">
        <v>93</v>
      </c>
      <c r="X6" s="51" t="s">
        <v>199</v>
      </c>
      <c r="Y6" s="51" t="s">
        <v>200</v>
      </c>
      <c r="Z6" s="51" t="s">
        <v>201</v>
      </c>
      <c r="AA6" s="51"/>
      <c r="AB6" s="51" t="s">
        <v>199</v>
      </c>
      <c r="AC6" s="51" t="s">
        <v>92</v>
      </c>
      <c r="AD6" s="51" t="s">
        <v>93</v>
      </c>
      <c r="AE6" s="51" t="s">
        <v>199</v>
      </c>
      <c r="AF6" s="51" t="s">
        <v>92</v>
      </c>
      <c r="AG6" s="51" t="s">
        <v>93</v>
      </c>
      <c r="AH6" s="51" t="s">
        <v>199</v>
      </c>
      <c r="AI6" s="51" t="s">
        <v>200</v>
      </c>
      <c r="AJ6" s="51" t="s">
        <v>201</v>
      </c>
      <c r="AK6" s="51" t="s">
        <v>199</v>
      </c>
      <c r="AL6" s="51" t="s">
        <v>200</v>
      </c>
      <c r="AM6" s="51" t="s">
        <v>201</v>
      </c>
      <c r="AN6" s="81"/>
    </row>
    <row r="7" ht="22.8" customHeight="1" spans="1:40">
      <c r="A7" s="69"/>
      <c r="B7" s="36"/>
      <c r="C7" s="36"/>
      <c r="D7" s="36">
        <v>528</v>
      </c>
      <c r="E7" s="36" t="s">
        <v>70</v>
      </c>
      <c r="F7" s="39">
        <v>6841.73</v>
      </c>
      <c r="G7" s="39">
        <f>H7+K7</f>
        <v>4827.3</v>
      </c>
      <c r="H7" s="39">
        <f>I7+J7</f>
        <v>4722.3</v>
      </c>
      <c r="I7" s="39">
        <v>1965</v>
      </c>
      <c r="J7" s="39">
        <v>2757.3</v>
      </c>
      <c r="K7" s="39">
        <v>105</v>
      </c>
      <c r="L7" s="39"/>
      <c r="M7" s="39">
        <v>105</v>
      </c>
      <c r="N7" s="39"/>
      <c r="O7" s="39"/>
      <c r="P7" s="39"/>
      <c r="Q7" s="39"/>
      <c r="R7" s="39"/>
      <c r="S7" s="39"/>
      <c r="T7" s="39"/>
      <c r="U7" s="39"/>
      <c r="V7" s="39"/>
      <c r="W7" s="39"/>
      <c r="X7" s="39"/>
      <c r="Y7" s="39"/>
      <c r="Z7" s="39"/>
      <c r="AA7" s="39">
        <v>2014.42</v>
      </c>
      <c r="AB7" s="39">
        <f>AC7+AD7</f>
        <v>1688.84</v>
      </c>
      <c r="AC7" s="39">
        <v>1.02</v>
      </c>
      <c r="AD7" s="39">
        <v>1687.82</v>
      </c>
      <c r="AE7" s="39">
        <v>325.58</v>
      </c>
      <c r="AF7" s="39"/>
      <c r="AG7" s="39">
        <v>325.58</v>
      </c>
      <c r="AH7" s="39"/>
      <c r="AI7" s="39"/>
      <c r="AJ7" s="39"/>
      <c r="AK7" s="39"/>
      <c r="AL7" s="39"/>
      <c r="AM7" s="39"/>
      <c r="AN7" s="81"/>
    </row>
    <row r="8" ht="22.8" customHeight="1" spans="1:40">
      <c r="A8" s="69"/>
      <c r="B8" s="36"/>
      <c r="C8" s="36"/>
      <c r="D8" s="36"/>
      <c r="E8" s="36" t="s">
        <v>75</v>
      </c>
      <c r="F8" s="39">
        <v>6841.73</v>
      </c>
      <c r="G8" s="39">
        <f>H8+K8</f>
        <v>4827.3</v>
      </c>
      <c r="H8" s="39">
        <f>I8+J8</f>
        <v>4722.3</v>
      </c>
      <c r="I8" s="39">
        <v>1965</v>
      </c>
      <c r="J8" s="39">
        <v>2757.3</v>
      </c>
      <c r="K8" s="39">
        <v>105</v>
      </c>
      <c r="L8" s="39"/>
      <c r="M8" s="39">
        <v>105</v>
      </c>
      <c r="N8" s="39"/>
      <c r="O8" s="39"/>
      <c r="P8" s="39"/>
      <c r="Q8" s="39"/>
      <c r="R8" s="39"/>
      <c r="S8" s="39"/>
      <c r="T8" s="39"/>
      <c r="U8" s="39"/>
      <c r="V8" s="39"/>
      <c r="W8" s="39"/>
      <c r="X8" s="39"/>
      <c r="Y8" s="39"/>
      <c r="Z8" s="39"/>
      <c r="AA8" s="39">
        <v>2014.42</v>
      </c>
      <c r="AB8" s="39"/>
      <c r="AC8" s="39"/>
      <c r="AD8" s="39"/>
      <c r="AE8" s="39"/>
      <c r="AF8" s="39"/>
      <c r="AG8" s="39"/>
      <c r="AH8" s="39"/>
      <c r="AI8" s="39"/>
      <c r="AJ8" s="39"/>
      <c r="AK8" s="39"/>
      <c r="AL8" s="39"/>
      <c r="AM8" s="39"/>
      <c r="AN8" s="81"/>
    </row>
    <row r="9" ht="22.8" customHeight="1" spans="1:40">
      <c r="A9" s="69"/>
      <c r="B9" s="36">
        <v>301</v>
      </c>
      <c r="C9" s="36"/>
      <c r="D9" s="36"/>
      <c r="E9" s="36" t="s">
        <v>202</v>
      </c>
      <c r="F9" s="39">
        <f t="shared" ref="F8:F44" si="0">G9</f>
        <v>1780.32</v>
      </c>
      <c r="G9" s="39">
        <f>I9+J9+K9</f>
        <v>1780.32</v>
      </c>
      <c r="H9" s="39">
        <f>I9+J9</f>
        <v>1780.32</v>
      </c>
      <c r="I9" s="39">
        <v>1780.32</v>
      </c>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81"/>
    </row>
    <row r="10" ht="22.8" customHeight="1" spans="1:40">
      <c r="A10" s="69"/>
      <c r="B10" s="36">
        <v>301</v>
      </c>
      <c r="C10" s="36" t="s">
        <v>106</v>
      </c>
      <c r="D10" s="36"/>
      <c r="E10" s="36" t="s">
        <v>203</v>
      </c>
      <c r="F10" s="39">
        <f t="shared" si="0"/>
        <v>553.06</v>
      </c>
      <c r="G10" s="39">
        <f t="shared" ref="G10:G44" si="1">I10+J10+K10</f>
        <v>553.06</v>
      </c>
      <c r="H10" s="39">
        <f t="shared" ref="H10:H44" si="2">I10+J10</f>
        <v>553.06</v>
      </c>
      <c r="I10" s="39">
        <v>553.06</v>
      </c>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81"/>
    </row>
    <row r="11" ht="22.8" customHeight="1" spans="1:40">
      <c r="A11" s="69"/>
      <c r="B11" s="36">
        <v>301</v>
      </c>
      <c r="C11" s="36" t="s">
        <v>108</v>
      </c>
      <c r="D11" s="36"/>
      <c r="E11" s="36" t="s">
        <v>204</v>
      </c>
      <c r="F11" s="39">
        <f t="shared" si="0"/>
        <v>137.65</v>
      </c>
      <c r="G11" s="39">
        <f t="shared" si="1"/>
        <v>137.65</v>
      </c>
      <c r="H11" s="39">
        <f t="shared" si="2"/>
        <v>137.65</v>
      </c>
      <c r="I11" s="39">
        <v>137.65</v>
      </c>
      <c r="J11" s="39"/>
      <c r="K11" s="39"/>
      <c r="L11" s="39"/>
      <c r="M11" s="39"/>
      <c r="N11" s="39"/>
      <c r="O11" s="39"/>
      <c r="P11" s="39"/>
      <c r="Q11" s="39"/>
      <c r="R11" s="39"/>
      <c r="S11" s="39"/>
      <c r="T11" s="39"/>
      <c r="U11" s="39"/>
      <c r="V11" s="39"/>
      <c r="W11" s="39"/>
      <c r="X11" s="39"/>
      <c r="Y11" s="39"/>
      <c r="Z11" s="39"/>
      <c r="AA11" s="39"/>
      <c r="AC11" s="39"/>
      <c r="AD11" s="39"/>
      <c r="AE11" s="39"/>
      <c r="AF11" s="39"/>
      <c r="AG11" s="39"/>
      <c r="AH11" s="39"/>
      <c r="AI11" s="39"/>
      <c r="AJ11" s="39"/>
      <c r="AK11" s="39"/>
      <c r="AL11" s="39"/>
      <c r="AM11" s="39"/>
      <c r="AN11" s="81"/>
    </row>
    <row r="12" ht="22.8" customHeight="1" spans="1:40">
      <c r="A12" s="69"/>
      <c r="B12" s="36">
        <v>301</v>
      </c>
      <c r="C12" s="36" t="s">
        <v>110</v>
      </c>
      <c r="D12" s="36"/>
      <c r="E12" s="36" t="s">
        <v>205</v>
      </c>
      <c r="F12" s="39">
        <f t="shared" si="0"/>
        <v>111.91</v>
      </c>
      <c r="G12" s="39">
        <f t="shared" si="1"/>
        <v>111.91</v>
      </c>
      <c r="H12" s="39">
        <f t="shared" si="2"/>
        <v>111.91</v>
      </c>
      <c r="I12" s="39">
        <v>111.91</v>
      </c>
      <c r="J12" s="39"/>
      <c r="K12" s="39"/>
      <c r="L12" s="39"/>
      <c r="M12" s="39"/>
      <c r="N12" s="39"/>
      <c r="O12" s="39"/>
      <c r="P12" s="39"/>
      <c r="Q12" s="39"/>
      <c r="R12" s="39"/>
      <c r="S12" s="39"/>
      <c r="T12" s="39"/>
      <c r="U12" s="39"/>
      <c r="V12" s="39"/>
      <c r="W12" s="39"/>
      <c r="X12" s="39"/>
      <c r="Y12" s="39"/>
      <c r="Z12" s="39"/>
      <c r="AA12" s="39"/>
      <c r="AB12" s="39">
        <v>1.02</v>
      </c>
      <c r="AC12" s="39">
        <v>1.02</v>
      </c>
      <c r="AD12" s="39"/>
      <c r="AE12" s="39"/>
      <c r="AF12" s="39"/>
      <c r="AG12" s="39"/>
      <c r="AH12" s="39"/>
      <c r="AI12" s="39"/>
      <c r="AJ12" s="39"/>
      <c r="AK12" s="39"/>
      <c r="AL12" s="39"/>
      <c r="AM12" s="39"/>
      <c r="AN12" s="81"/>
    </row>
    <row r="13" ht="22.8" customHeight="1" spans="1:40">
      <c r="A13" s="69"/>
      <c r="B13" s="36">
        <v>301</v>
      </c>
      <c r="C13" s="36" t="s">
        <v>206</v>
      </c>
      <c r="D13" s="36"/>
      <c r="E13" s="36" t="s">
        <v>207</v>
      </c>
      <c r="F13" s="39">
        <f t="shared" si="0"/>
        <v>480.76</v>
      </c>
      <c r="G13" s="39">
        <f t="shared" si="1"/>
        <v>480.76</v>
      </c>
      <c r="H13" s="39">
        <f t="shared" si="2"/>
        <v>480.76</v>
      </c>
      <c r="I13" s="39">
        <v>480.76</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81"/>
    </row>
    <row r="14" ht="22.8" customHeight="1" spans="1:40">
      <c r="A14" s="69"/>
      <c r="B14" s="36">
        <v>301</v>
      </c>
      <c r="C14" s="36" t="s">
        <v>208</v>
      </c>
      <c r="D14" s="36"/>
      <c r="E14" s="36" t="s">
        <v>209</v>
      </c>
      <c r="F14" s="39">
        <f t="shared" si="0"/>
        <v>205.27</v>
      </c>
      <c r="G14" s="39">
        <f t="shared" si="1"/>
        <v>205.27</v>
      </c>
      <c r="H14" s="39">
        <f t="shared" si="2"/>
        <v>205.27</v>
      </c>
      <c r="I14" s="39">
        <v>205.27</v>
      </c>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81"/>
    </row>
    <row r="15" ht="22.8" customHeight="1" spans="1:40">
      <c r="A15" s="69"/>
      <c r="B15" s="36">
        <v>301</v>
      </c>
      <c r="C15" s="36">
        <v>10</v>
      </c>
      <c r="D15" s="36"/>
      <c r="E15" s="36" t="s">
        <v>210</v>
      </c>
      <c r="F15" s="39">
        <f t="shared" si="0"/>
        <v>75.97</v>
      </c>
      <c r="G15" s="39">
        <f t="shared" si="1"/>
        <v>75.97</v>
      </c>
      <c r="H15" s="39">
        <f t="shared" si="2"/>
        <v>75.97</v>
      </c>
      <c r="I15" s="39">
        <v>75.97</v>
      </c>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81"/>
    </row>
    <row r="16" ht="22.8" customHeight="1" spans="1:40">
      <c r="A16" s="69"/>
      <c r="B16" s="36">
        <v>301</v>
      </c>
      <c r="C16" s="36">
        <v>11</v>
      </c>
      <c r="D16" s="36"/>
      <c r="E16" s="36" t="s">
        <v>211</v>
      </c>
      <c r="F16" s="39">
        <f t="shared" si="0"/>
        <v>9.58</v>
      </c>
      <c r="G16" s="39">
        <f t="shared" si="1"/>
        <v>9.58</v>
      </c>
      <c r="H16" s="39">
        <f t="shared" si="2"/>
        <v>9.58</v>
      </c>
      <c r="I16" s="39">
        <v>9.58</v>
      </c>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81"/>
    </row>
    <row r="17" ht="22.8" customHeight="1" spans="1:40">
      <c r="A17" s="69"/>
      <c r="B17" s="36">
        <v>301</v>
      </c>
      <c r="C17" s="36">
        <v>12</v>
      </c>
      <c r="D17" s="36"/>
      <c r="E17" s="36" t="s">
        <v>212</v>
      </c>
      <c r="F17" s="39">
        <f t="shared" si="0"/>
        <v>36.24</v>
      </c>
      <c r="G17" s="39">
        <f t="shared" si="1"/>
        <v>36.24</v>
      </c>
      <c r="H17" s="39">
        <f t="shared" si="2"/>
        <v>36.24</v>
      </c>
      <c r="I17" s="39">
        <v>36.24</v>
      </c>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81"/>
    </row>
    <row r="18" ht="22.8" customHeight="1" spans="1:40">
      <c r="A18" s="69"/>
      <c r="B18" s="36">
        <v>301</v>
      </c>
      <c r="C18" s="36">
        <v>13</v>
      </c>
      <c r="D18" s="36"/>
      <c r="E18" s="36" t="s">
        <v>149</v>
      </c>
      <c r="F18" s="39">
        <f t="shared" si="0"/>
        <v>168.85</v>
      </c>
      <c r="G18" s="39">
        <f t="shared" si="1"/>
        <v>168.85</v>
      </c>
      <c r="H18" s="39">
        <f t="shared" si="2"/>
        <v>168.85</v>
      </c>
      <c r="I18" s="39">
        <v>168.85</v>
      </c>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81"/>
    </row>
    <row r="19" ht="22.8" customHeight="1" spans="1:40">
      <c r="A19" s="69"/>
      <c r="B19" s="36">
        <v>302</v>
      </c>
      <c r="C19" s="36"/>
      <c r="D19" s="36"/>
      <c r="E19" s="36" t="s">
        <v>213</v>
      </c>
      <c r="F19" s="39">
        <f t="shared" si="0"/>
        <v>178.89</v>
      </c>
      <c r="G19" s="39">
        <f t="shared" si="1"/>
        <v>178.89</v>
      </c>
      <c r="H19" s="39">
        <f t="shared" si="2"/>
        <v>178.89</v>
      </c>
      <c r="I19" s="39">
        <v>178.89</v>
      </c>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81"/>
    </row>
    <row r="20" ht="22.8" customHeight="1" spans="1:40">
      <c r="A20" s="69"/>
      <c r="B20" s="36">
        <v>302</v>
      </c>
      <c r="C20" s="36" t="s">
        <v>106</v>
      </c>
      <c r="D20" s="36"/>
      <c r="E20" s="36" t="s">
        <v>214</v>
      </c>
      <c r="F20" s="39">
        <f t="shared" si="0"/>
        <v>109.52</v>
      </c>
      <c r="G20" s="39">
        <f t="shared" si="1"/>
        <v>109.52</v>
      </c>
      <c r="H20" s="39">
        <f t="shared" si="2"/>
        <v>109.52</v>
      </c>
      <c r="I20" s="39">
        <v>35.52</v>
      </c>
      <c r="J20" s="39">
        <v>74</v>
      </c>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81"/>
    </row>
    <row r="21" ht="22.8" customHeight="1" spans="1:40">
      <c r="A21" s="69"/>
      <c r="B21" s="36">
        <v>302</v>
      </c>
      <c r="C21" s="36" t="s">
        <v>108</v>
      </c>
      <c r="D21" s="36"/>
      <c r="E21" s="36" t="s">
        <v>215</v>
      </c>
      <c r="F21" s="39">
        <f t="shared" si="0"/>
        <v>6.7</v>
      </c>
      <c r="G21" s="39">
        <f t="shared" si="1"/>
        <v>6.7</v>
      </c>
      <c r="H21" s="39">
        <f t="shared" si="2"/>
        <v>6.7</v>
      </c>
      <c r="I21" s="39">
        <v>2.2</v>
      </c>
      <c r="J21" s="39">
        <v>4.5</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81"/>
    </row>
    <row r="22" ht="22.8" customHeight="1" spans="1:40">
      <c r="A22" s="69"/>
      <c r="B22" s="36">
        <v>302</v>
      </c>
      <c r="C22" s="36" t="s">
        <v>110</v>
      </c>
      <c r="D22" s="36"/>
      <c r="E22" s="36" t="s">
        <v>216</v>
      </c>
      <c r="F22" s="39">
        <f t="shared" si="0"/>
        <v>15.5</v>
      </c>
      <c r="G22" s="39">
        <f t="shared" si="1"/>
        <v>15.5</v>
      </c>
      <c r="H22" s="39">
        <f t="shared" si="2"/>
        <v>15.5</v>
      </c>
      <c r="I22" s="39"/>
      <c r="J22" s="39">
        <v>15.5</v>
      </c>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81"/>
    </row>
    <row r="23" ht="22.8" customHeight="1" spans="1:40">
      <c r="A23" s="69"/>
      <c r="B23" s="36">
        <v>302</v>
      </c>
      <c r="C23" s="36" t="s">
        <v>118</v>
      </c>
      <c r="D23" s="36"/>
      <c r="E23" s="36" t="s">
        <v>217</v>
      </c>
      <c r="F23" s="39">
        <f t="shared" si="0"/>
        <v>3.9</v>
      </c>
      <c r="G23" s="39">
        <f t="shared" si="1"/>
        <v>3.9</v>
      </c>
      <c r="H23" s="39">
        <f t="shared" si="2"/>
        <v>3.9</v>
      </c>
      <c r="I23" s="39">
        <v>0.9</v>
      </c>
      <c r="J23" s="39">
        <v>3</v>
      </c>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81"/>
    </row>
    <row r="24" ht="22.8" customHeight="1" spans="1:40">
      <c r="A24" s="69"/>
      <c r="B24" s="36">
        <v>302</v>
      </c>
      <c r="C24" s="36" t="s">
        <v>206</v>
      </c>
      <c r="D24" s="36"/>
      <c r="E24" s="36" t="s">
        <v>218</v>
      </c>
      <c r="F24" s="39">
        <f t="shared" si="0"/>
        <v>20.63</v>
      </c>
      <c r="G24" s="39">
        <f t="shared" si="1"/>
        <v>20.63</v>
      </c>
      <c r="H24" s="39">
        <f t="shared" si="2"/>
        <v>20.63</v>
      </c>
      <c r="I24" s="39">
        <v>8.63</v>
      </c>
      <c r="J24" s="39">
        <v>12</v>
      </c>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81"/>
    </row>
    <row r="25" ht="22.8" customHeight="1" spans="1:40">
      <c r="A25" s="69"/>
      <c r="B25" s="36">
        <v>302</v>
      </c>
      <c r="C25" s="36" t="s">
        <v>120</v>
      </c>
      <c r="D25" s="36"/>
      <c r="E25" s="36" t="s">
        <v>219</v>
      </c>
      <c r="F25" s="39">
        <f t="shared" si="0"/>
        <v>14.8</v>
      </c>
      <c r="G25" s="39">
        <f t="shared" si="1"/>
        <v>14.8</v>
      </c>
      <c r="H25" s="39">
        <f t="shared" si="2"/>
        <v>14.8</v>
      </c>
      <c r="I25" s="39">
        <v>13.68</v>
      </c>
      <c r="J25" s="39">
        <v>1.12</v>
      </c>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81"/>
    </row>
    <row r="26" ht="22.8" customHeight="1" spans="1:40">
      <c r="A26" s="69"/>
      <c r="B26" s="36">
        <v>302</v>
      </c>
      <c r="C26" s="36" t="s">
        <v>124</v>
      </c>
      <c r="D26" s="36"/>
      <c r="E26" s="36" t="s">
        <v>220</v>
      </c>
      <c r="F26" s="39">
        <f t="shared" si="0"/>
        <v>128.41</v>
      </c>
      <c r="G26" s="39">
        <f t="shared" si="1"/>
        <v>128.41</v>
      </c>
      <c r="H26" s="39">
        <f t="shared" si="2"/>
        <v>128.41</v>
      </c>
      <c r="I26" s="39">
        <v>55.91</v>
      </c>
      <c r="J26" s="39">
        <v>72.5</v>
      </c>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81"/>
    </row>
    <row r="27" ht="22.8" customHeight="1" spans="1:40">
      <c r="A27" s="69"/>
      <c r="B27" s="36">
        <v>302</v>
      </c>
      <c r="C27" s="36" t="s">
        <v>221</v>
      </c>
      <c r="D27" s="36"/>
      <c r="E27" s="36" t="s">
        <v>222</v>
      </c>
      <c r="F27" s="39">
        <f t="shared" si="0"/>
        <v>11</v>
      </c>
      <c r="G27" s="39">
        <f t="shared" si="1"/>
        <v>11</v>
      </c>
      <c r="H27" s="39">
        <f t="shared" si="2"/>
        <v>11</v>
      </c>
      <c r="I27" s="39"/>
      <c r="J27" s="39">
        <v>11</v>
      </c>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81"/>
    </row>
    <row r="28" ht="22.8" customHeight="1" spans="1:40">
      <c r="A28" s="69"/>
      <c r="B28" s="36">
        <v>302</v>
      </c>
      <c r="C28" s="36" t="s">
        <v>223</v>
      </c>
      <c r="D28" s="36"/>
      <c r="E28" s="36" t="s">
        <v>224</v>
      </c>
      <c r="F28" s="39">
        <f t="shared" si="0"/>
        <v>3.98</v>
      </c>
      <c r="G28" s="39">
        <f t="shared" si="1"/>
        <v>3.98</v>
      </c>
      <c r="H28" s="39">
        <f t="shared" si="2"/>
        <v>3.98</v>
      </c>
      <c r="I28" s="39">
        <v>0.48</v>
      </c>
      <c r="J28" s="39">
        <v>3.5</v>
      </c>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81"/>
    </row>
    <row r="29" ht="22.8" customHeight="1" spans="1:40">
      <c r="A29" s="69"/>
      <c r="B29" s="36">
        <v>302</v>
      </c>
      <c r="C29" s="36" t="s">
        <v>225</v>
      </c>
      <c r="D29" s="36"/>
      <c r="E29" s="36" t="s">
        <v>226</v>
      </c>
      <c r="F29" s="39">
        <f t="shared" si="0"/>
        <v>8</v>
      </c>
      <c r="G29" s="39">
        <f t="shared" si="1"/>
        <v>8</v>
      </c>
      <c r="H29" s="39">
        <f t="shared" si="2"/>
        <v>8</v>
      </c>
      <c r="I29" s="39"/>
      <c r="J29" s="39">
        <v>8</v>
      </c>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81"/>
    </row>
    <row r="30" ht="22.8" customHeight="1" spans="1:40">
      <c r="A30" s="69"/>
      <c r="B30" s="36">
        <v>302</v>
      </c>
      <c r="C30" s="36" t="s">
        <v>128</v>
      </c>
      <c r="D30" s="36"/>
      <c r="E30" s="36" t="s">
        <v>227</v>
      </c>
      <c r="F30" s="39">
        <f t="shared" si="0"/>
        <v>7.13</v>
      </c>
      <c r="G30" s="39">
        <f t="shared" si="1"/>
        <v>7.13</v>
      </c>
      <c r="H30" s="39">
        <f t="shared" si="2"/>
        <v>7.13</v>
      </c>
      <c r="I30" s="39">
        <v>6.63</v>
      </c>
      <c r="J30" s="39">
        <v>0.5</v>
      </c>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81"/>
    </row>
    <row r="31" ht="22.8" customHeight="1" spans="1:40">
      <c r="A31" s="69"/>
      <c r="B31" s="36">
        <v>302</v>
      </c>
      <c r="C31" s="36" t="s">
        <v>228</v>
      </c>
      <c r="D31" s="36"/>
      <c r="E31" s="36" t="s">
        <v>229</v>
      </c>
      <c r="F31" s="39">
        <f t="shared" si="0"/>
        <v>12.63</v>
      </c>
      <c r="G31" s="39">
        <f t="shared" si="1"/>
        <v>12.63</v>
      </c>
      <c r="H31" s="39">
        <f t="shared" si="2"/>
        <v>12.63</v>
      </c>
      <c r="I31" s="39">
        <v>5.15</v>
      </c>
      <c r="J31" s="39">
        <v>7.48</v>
      </c>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81"/>
    </row>
    <row r="32" ht="22.8" customHeight="1" spans="1:40">
      <c r="A32" s="69"/>
      <c r="B32" s="36">
        <v>302</v>
      </c>
      <c r="C32" s="36" t="s">
        <v>230</v>
      </c>
      <c r="D32" s="36"/>
      <c r="E32" s="36" t="s">
        <v>231</v>
      </c>
      <c r="F32" s="39">
        <f t="shared" si="0"/>
        <v>6.64</v>
      </c>
      <c r="G32" s="39">
        <f t="shared" si="1"/>
        <v>6.64</v>
      </c>
      <c r="H32" s="39">
        <f t="shared" si="2"/>
        <v>6.64</v>
      </c>
      <c r="I32" s="39">
        <v>6.64</v>
      </c>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81"/>
    </row>
    <row r="33" ht="22.8" customHeight="1" spans="1:40">
      <c r="A33" s="69"/>
      <c r="B33" s="36">
        <v>302</v>
      </c>
      <c r="C33" s="36" t="s">
        <v>232</v>
      </c>
      <c r="D33" s="36"/>
      <c r="E33" s="36" t="s">
        <v>233</v>
      </c>
      <c r="F33" s="39">
        <f t="shared" si="0"/>
        <v>10.3</v>
      </c>
      <c r="G33" s="39">
        <f t="shared" si="1"/>
        <v>10.3</v>
      </c>
      <c r="H33" s="39">
        <f t="shared" si="2"/>
        <v>10.3</v>
      </c>
      <c r="I33" s="39">
        <v>8.3</v>
      </c>
      <c r="J33" s="39">
        <v>2</v>
      </c>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81"/>
    </row>
    <row r="34" ht="22.8" customHeight="1" spans="1:40">
      <c r="A34" s="69"/>
      <c r="B34" s="36">
        <v>302</v>
      </c>
      <c r="C34" s="36" t="s">
        <v>234</v>
      </c>
      <c r="D34" s="36"/>
      <c r="E34" s="36" t="s">
        <v>235</v>
      </c>
      <c r="F34" s="39">
        <f t="shared" si="0"/>
        <v>2</v>
      </c>
      <c r="G34" s="39">
        <f t="shared" si="1"/>
        <v>2</v>
      </c>
      <c r="H34" s="39">
        <f t="shared" si="2"/>
        <v>2</v>
      </c>
      <c r="I34" s="39">
        <v>2</v>
      </c>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81"/>
    </row>
    <row r="35" ht="22.8" customHeight="1" spans="1:40">
      <c r="A35" s="69"/>
      <c r="B35" s="36">
        <v>302</v>
      </c>
      <c r="C35" s="36" t="s">
        <v>236</v>
      </c>
      <c r="D35" s="36"/>
      <c r="E35" s="36" t="s">
        <v>237</v>
      </c>
      <c r="F35" s="39">
        <f t="shared" si="0"/>
        <v>32.74</v>
      </c>
      <c r="G35" s="39">
        <f t="shared" si="1"/>
        <v>32.74</v>
      </c>
      <c r="H35" s="39">
        <f t="shared" si="2"/>
        <v>32.74</v>
      </c>
      <c r="I35" s="39">
        <v>29.54</v>
      </c>
      <c r="J35" s="39">
        <v>3.2</v>
      </c>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81"/>
    </row>
    <row r="36" ht="22.8" customHeight="1" spans="1:40">
      <c r="A36" s="69"/>
      <c r="B36" s="36">
        <v>302</v>
      </c>
      <c r="C36" s="36" t="s">
        <v>138</v>
      </c>
      <c r="D36" s="36"/>
      <c r="E36" s="36" t="s">
        <v>238</v>
      </c>
      <c r="F36" s="39">
        <f t="shared" si="0"/>
        <v>54.94</v>
      </c>
      <c r="G36" s="39">
        <f t="shared" si="1"/>
        <v>54.94</v>
      </c>
      <c r="H36" s="39">
        <f t="shared" si="2"/>
        <v>54.94</v>
      </c>
      <c r="I36" s="39">
        <v>3.32</v>
      </c>
      <c r="J36" s="39">
        <v>51.62</v>
      </c>
      <c r="K36" s="39"/>
      <c r="L36" s="39"/>
      <c r="M36" s="39"/>
      <c r="N36" s="39"/>
      <c r="O36" s="39"/>
      <c r="P36" s="39"/>
      <c r="Q36" s="39"/>
      <c r="R36" s="39"/>
      <c r="S36" s="39"/>
      <c r="T36" s="39"/>
      <c r="U36" s="39"/>
      <c r="V36" s="39"/>
      <c r="W36" s="39"/>
      <c r="X36" s="39"/>
      <c r="Y36" s="39"/>
      <c r="Z36" s="39"/>
      <c r="AA36" s="39"/>
      <c r="AB36" s="39"/>
      <c r="AC36" s="39"/>
      <c r="AD36" s="39">
        <v>48.62</v>
      </c>
      <c r="AE36" s="39"/>
      <c r="AF36" s="39"/>
      <c r="AG36" s="39"/>
      <c r="AH36" s="39"/>
      <c r="AI36" s="39"/>
      <c r="AJ36" s="39"/>
      <c r="AK36" s="39"/>
      <c r="AL36" s="39"/>
      <c r="AM36" s="39"/>
      <c r="AN36" s="81"/>
    </row>
    <row r="37" ht="22.8" customHeight="1" spans="1:40">
      <c r="A37" s="69"/>
      <c r="B37" s="36">
        <v>303</v>
      </c>
      <c r="C37" s="36"/>
      <c r="D37" s="36"/>
      <c r="E37" s="36" t="s">
        <v>239</v>
      </c>
      <c r="F37" s="39">
        <f t="shared" si="0"/>
        <v>4.16</v>
      </c>
      <c r="G37" s="39">
        <f t="shared" si="1"/>
        <v>4.16</v>
      </c>
      <c r="H37" s="39">
        <f t="shared" si="2"/>
        <v>4.16</v>
      </c>
      <c r="I37" s="39">
        <v>4.16</v>
      </c>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81"/>
    </row>
    <row r="38" ht="22.8" customHeight="1" spans="1:40">
      <c r="A38" s="69"/>
      <c r="B38" s="36">
        <v>303</v>
      </c>
      <c r="C38" s="36" t="s">
        <v>118</v>
      </c>
      <c r="D38" s="36"/>
      <c r="E38" s="36" t="s">
        <v>240</v>
      </c>
      <c r="F38" s="39">
        <f t="shared" si="0"/>
        <v>4.16</v>
      </c>
      <c r="G38" s="39">
        <f t="shared" si="1"/>
        <v>4.16</v>
      </c>
      <c r="H38" s="39">
        <f t="shared" si="2"/>
        <v>4.16</v>
      </c>
      <c r="I38" s="39">
        <v>4.16</v>
      </c>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81"/>
    </row>
    <row r="39" ht="22.8" customHeight="1" spans="1:40">
      <c r="A39" s="69"/>
      <c r="B39" s="36">
        <v>303</v>
      </c>
      <c r="C39" s="36">
        <v>99</v>
      </c>
      <c r="D39" s="36"/>
      <c r="E39" s="36" t="s">
        <v>241</v>
      </c>
      <c r="F39" s="39">
        <f t="shared" si="0"/>
        <v>105</v>
      </c>
      <c r="G39" s="39">
        <f t="shared" si="1"/>
        <v>105</v>
      </c>
      <c r="H39" s="39">
        <f t="shared" si="2"/>
        <v>0</v>
      </c>
      <c r="I39" s="39"/>
      <c r="J39" s="39"/>
      <c r="K39" s="39">
        <v>105</v>
      </c>
      <c r="L39" s="39"/>
      <c r="M39" s="39">
        <v>105</v>
      </c>
      <c r="N39" s="39"/>
      <c r="O39" s="39"/>
      <c r="P39" s="39"/>
      <c r="Q39" s="39"/>
      <c r="R39" s="39"/>
      <c r="S39" s="39"/>
      <c r="T39" s="39"/>
      <c r="U39" s="39"/>
      <c r="V39" s="39"/>
      <c r="W39" s="39"/>
      <c r="X39" s="39"/>
      <c r="Y39" s="39"/>
      <c r="Z39" s="39"/>
      <c r="AA39" s="39">
        <v>64.58</v>
      </c>
      <c r="AB39" s="39"/>
      <c r="AC39" s="39"/>
      <c r="AD39" s="39"/>
      <c r="AE39" s="39">
        <v>64.58</v>
      </c>
      <c r="AF39" s="39"/>
      <c r="AG39" s="39">
        <v>64.58</v>
      </c>
      <c r="AH39" s="39"/>
      <c r="AI39" s="39"/>
      <c r="AJ39" s="39"/>
      <c r="AK39" s="39"/>
      <c r="AL39" s="39"/>
      <c r="AM39" s="39"/>
      <c r="AN39" s="81"/>
    </row>
    <row r="40" ht="22.8" customHeight="1" spans="1:40">
      <c r="A40" s="69"/>
      <c r="B40" s="36">
        <v>309</v>
      </c>
      <c r="C40" s="36"/>
      <c r="D40" s="36"/>
      <c r="E40" s="36" t="s">
        <v>242</v>
      </c>
      <c r="F40" s="39">
        <f t="shared" si="0"/>
        <v>0</v>
      </c>
      <c r="G40" s="39">
        <f t="shared" si="1"/>
        <v>0</v>
      </c>
      <c r="H40" s="39">
        <f t="shared" si="2"/>
        <v>0</v>
      </c>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81"/>
    </row>
    <row r="41" ht="22.8" customHeight="1" spans="1:40">
      <c r="A41" s="69"/>
      <c r="B41" s="36">
        <v>309</v>
      </c>
      <c r="C41" s="36" t="s">
        <v>101</v>
      </c>
      <c r="D41" s="36"/>
      <c r="E41" s="36" t="s">
        <v>243</v>
      </c>
      <c r="F41" s="39">
        <f t="shared" si="0"/>
        <v>0</v>
      </c>
      <c r="G41" s="39">
        <f t="shared" si="1"/>
        <v>0</v>
      </c>
      <c r="H41" s="39">
        <f t="shared" si="2"/>
        <v>0</v>
      </c>
      <c r="I41" s="39"/>
      <c r="J41" s="39"/>
      <c r="K41" s="39"/>
      <c r="L41" s="39"/>
      <c r="M41" s="39"/>
      <c r="N41" s="39"/>
      <c r="O41" s="39"/>
      <c r="P41" s="39"/>
      <c r="Q41" s="39"/>
      <c r="R41" s="39"/>
      <c r="S41" s="39"/>
      <c r="T41" s="39"/>
      <c r="U41" s="39"/>
      <c r="V41" s="39"/>
      <c r="W41" s="39"/>
      <c r="X41" s="39"/>
      <c r="Y41" s="39"/>
      <c r="Z41" s="39"/>
      <c r="AA41" s="39"/>
      <c r="AB41" s="39">
        <v>504</v>
      </c>
      <c r="AC41" s="39"/>
      <c r="AD41" s="39">
        <v>504</v>
      </c>
      <c r="AE41" s="39"/>
      <c r="AF41" s="39"/>
      <c r="AG41" s="39"/>
      <c r="AH41" s="39"/>
      <c r="AI41" s="39"/>
      <c r="AJ41" s="39"/>
      <c r="AK41" s="39"/>
      <c r="AL41" s="39"/>
      <c r="AM41" s="39"/>
      <c r="AN41" s="81"/>
    </row>
    <row r="42" ht="22.8" customHeight="1" spans="1:40">
      <c r="A42" s="69"/>
      <c r="B42" s="36">
        <v>310</v>
      </c>
      <c r="C42" s="36"/>
      <c r="D42" s="36"/>
      <c r="E42" s="36" t="s">
        <v>244</v>
      </c>
      <c r="F42" s="39">
        <f t="shared" si="0"/>
        <v>2.66</v>
      </c>
      <c r="G42" s="39">
        <f t="shared" si="1"/>
        <v>2.66</v>
      </c>
      <c r="H42" s="39">
        <f t="shared" si="2"/>
        <v>2.66</v>
      </c>
      <c r="I42" s="39">
        <v>2.66</v>
      </c>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81"/>
    </row>
    <row r="43" ht="22.8" customHeight="1" spans="1:40">
      <c r="A43" s="69"/>
      <c r="B43" s="36">
        <v>310</v>
      </c>
      <c r="C43" s="36" t="s">
        <v>108</v>
      </c>
      <c r="D43" s="36"/>
      <c r="E43" s="36" t="s">
        <v>245</v>
      </c>
      <c r="F43" s="39">
        <f t="shared" si="0"/>
        <v>2.66</v>
      </c>
      <c r="G43" s="39">
        <f t="shared" si="1"/>
        <v>2.66</v>
      </c>
      <c r="H43" s="39">
        <f t="shared" si="2"/>
        <v>2.66</v>
      </c>
      <c r="I43" s="39">
        <v>2.66</v>
      </c>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81"/>
    </row>
    <row r="44" ht="22.8" customHeight="1" spans="1:40">
      <c r="A44" s="69"/>
      <c r="B44" s="36">
        <v>310</v>
      </c>
      <c r="C44" s="36" t="s">
        <v>138</v>
      </c>
      <c r="D44" s="36"/>
      <c r="E44" s="36" t="s">
        <v>246</v>
      </c>
      <c r="F44" s="39">
        <f t="shared" si="0"/>
        <v>2536</v>
      </c>
      <c r="G44" s="39">
        <f t="shared" si="1"/>
        <v>2536</v>
      </c>
      <c r="H44" s="39">
        <f t="shared" si="2"/>
        <v>2536</v>
      </c>
      <c r="I44" s="39"/>
      <c r="J44" s="39">
        <v>2536</v>
      </c>
      <c r="K44" s="39"/>
      <c r="L44" s="39"/>
      <c r="M44" s="39"/>
      <c r="N44" s="39"/>
      <c r="O44" s="39"/>
      <c r="P44" s="39"/>
      <c r="Q44" s="39"/>
      <c r="R44" s="39"/>
      <c r="S44" s="39"/>
      <c r="T44" s="39"/>
      <c r="U44" s="39"/>
      <c r="V44" s="39"/>
      <c r="W44" s="39"/>
      <c r="X44" s="39"/>
      <c r="Y44" s="39"/>
      <c r="Z44" s="39"/>
      <c r="AA44" s="39">
        <f>AB44+AG44</f>
        <v>1396.2</v>
      </c>
      <c r="AB44" s="39">
        <v>1135.2</v>
      </c>
      <c r="AC44" s="39">
        <v>1135.2</v>
      </c>
      <c r="AD44" s="39">
        <v>1135.2</v>
      </c>
      <c r="AE44" s="39">
        <v>261</v>
      </c>
      <c r="AF44" s="39"/>
      <c r="AG44" s="39">
        <f>74+73+114</f>
        <v>261</v>
      </c>
      <c r="AH44" s="39"/>
      <c r="AI44" s="39"/>
      <c r="AJ44" s="39"/>
      <c r="AK44" s="39"/>
      <c r="AL44" s="39"/>
      <c r="AM44" s="39"/>
      <c r="AN44" s="8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5"/>
  <sheetViews>
    <sheetView workbookViewId="0">
      <pane ySplit="6" topLeftCell="A7" activePane="bottomLeft" state="frozen"/>
      <selection/>
      <selection pane="bottomLeft" activeCell="B3" sqref="B3:F3"/>
    </sheetView>
  </sheetViews>
  <sheetFormatPr defaultColWidth="10" defaultRowHeight="13.5"/>
  <cols>
    <col min="1" max="1" width="1.53333333333333" style="54" customWidth="1"/>
    <col min="2" max="4" width="6.15833333333333" style="54" customWidth="1"/>
    <col min="5" max="5" width="9.375" style="54" customWidth="1"/>
    <col min="6" max="6" width="41.025" style="54" customWidth="1"/>
    <col min="7" max="9" width="16.4166666666667" style="54" customWidth="1"/>
    <col min="10" max="10" width="1.53333333333333" style="54" customWidth="1"/>
    <col min="11" max="12" width="9.76666666666667" style="54" customWidth="1"/>
    <col min="13" max="16384" width="10" style="54"/>
  </cols>
  <sheetData>
    <row r="1" ht="25" customHeight="1" spans="1:10">
      <c r="A1" s="55"/>
      <c r="B1" s="29"/>
      <c r="C1" s="29"/>
      <c r="D1" s="29"/>
      <c r="E1" s="57"/>
      <c r="F1" s="57"/>
      <c r="G1" s="58" t="s">
        <v>247</v>
      </c>
      <c r="H1" s="58"/>
      <c r="I1" s="58"/>
      <c r="J1" s="69"/>
    </row>
    <row r="2" ht="22.8" customHeight="1" spans="1:10">
      <c r="A2" s="55"/>
      <c r="B2" s="59" t="s">
        <v>248</v>
      </c>
      <c r="C2" s="59"/>
      <c r="D2" s="59"/>
      <c r="E2" s="59"/>
      <c r="F2" s="59"/>
      <c r="G2" s="59"/>
      <c r="H2" s="59"/>
      <c r="I2" s="59"/>
      <c r="J2" s="69" t="s">
        <v>1</v>
      </c>
    </row>
    <row r="3" ht="19.55" customHeight="1" spans="1:10">
      <c r="A3" s="60"/>
      <c r="B3" s="61" t="s">
        <v>3</v>
      </c>
      <c r="C3" s="61"/>
      <c r="D3" s="61"/>
      <c r="E3" s="61"/>
      <c r="F3" s="61"/>
      <c r="G3" s="60"/>
      <c r="I3" s="77" t="s">
        <v>4</v>
      </c>
      <c r="J3" s="70"/>
    </row>
    <row r="4" ht="24.4" customHeight="1" spans="1:10">
      <c r="A4" s="57"/>
      <c r="B4" s="36" t="s">
        <v>7</v>
      </c>
      <c r="C4" s="36"/>
      <c r="D4" s="36"/>
      <c r="E4" s="36"/>
      <c r="F4" s="36"/>
      <c r="G4" s="36" t="s">
        <v>57</v>
      </c>
      <c r="H4" s="51" t="s">
        <v>249</v>
      </c>
      <c r="I4" s="51" t="s">
        <v>194</v>
      </c>
      <c r="J4" s="57"/>
    </row>
    <row r="5" ht="24.4" customHeight="1" spans="1:10">
      <c r="A5" s="57"/>
      <c r="B5" s="36" t="s">
        <v>96</v>
      </c>
      <c r="C5" s="36"/>
      <c r="D5" s="36"/>
      <c r="E5" s="36" t="s">
        <v>68</v>
      </c>
      <c r="F5" s="36" t="s">
        <v>69</v>
      </c>
      <c r="G5" s="36"/>
      <c r="H5" s="51"/>
      <c r="I5" s="51"/>
      <c r="J5" s="57"/>
    </row>
    <row r="6" ht="24.4" customHeight="1" spans="1:10">
      <c r="A6" s="63"/>
      <c r="B6" s="36" t="s">
        <v>97</v>
      </c>
      <c r="C6" s="36" t="s">
        <v>98</v>
      </c>
      <c r="D6" s="36" t="s">
        <v>99</v>
      </c>
      <c r="E6" s="36"/>
      <c r="F6" s="36"/>
      <c r="G6" s="36"/>
      <c r="H6" s="51"/>
      <c r="I6" s="51"/>
      <c r="J6" s="72"/>
    </row>
    <row r="7" ht="22.8" customHeight="1" spans="1:10">
      <c r="A7" s="64"/>
      <c r="B7" s="36"/>
      <c r="C7" s="36"/>
      <c r="D7" s="36"/>
      <c r="E7" s="36"/>
      <c r="F7" s="36" t="s">
        <v>70</v>
      </c>
      <c r="G7" s="83">
        <f>H7+I7</f>
        <v>6841.73</v>
      </c>
      <c r="H7" s="83">
        <v>4827.32</v>
      </c>
      <c r="I7" s="87" t="s">
        <v>250</v>
      </c>
      <c r="J7" s="73"/>
    </row>
    <row r="8" s="82" customFormat="1" ht="22.8" customHeight="1" spans="1:10">
      <c r="A8" s="84"/>
      <c r="B8" s="36"/>
      <c r="C8" s="36"/>
      <c r="D8" s="36"/>
      <c r="E8" s="36">
        <v>528</v>
      </c>
      <c r="F8" s="36" t="s">
        <v>75</v>
      </c>
      <c r="G8" s="83">
        <f>H8+I8</f>
        <v>6841.73</v>
      </c>
      <c r="H8" s="83">
        <v>4827.32</v>
      </c>
      <c r="I8" s="87" t="s">
        <v>250</v>
      </c>
      <c r="J8" s="88"/>
    </row>
    <row r="9" s="82" customFormat="1" ht="22.8" customHeight="1" spans="1:10">
      <c r="A9" s="84"/>
      <c r="B9" s="36">
        <v>208</v>
      </c>
      <c r="C9" s="36"/>
      <c r="D9" s="36"/>
      <c r="E9" s="36"/>
      <c r="F9" s="36" t="s">
        <v>100</v>
      </c>
      <c r="G9" s="39">
        <v>205.27</v>
      </c>
      <c r="H9" s="83">
        <f>G9-I9</f>
        <v>205.27</v>
      </c>
      <c r="I9" s="87"/>
      <c r="J9" s="88"/>
    </row>
    <row r="10" s="82" customFormat="1" ht="22.8" customHeight="1" spans="1:10">
      <c r="A10" s="84"/>
      <c r="B10" s="36">
        <v>208</v>
      </c>
      <c r="C10" s="36" t="s">
        <v>101</v>
      </c>
      <c r="D10" s="36"/>
      <c r="E10" s="36"/>
      <c r="F10" s="36" t="s">
        <v>102</v>
      </c>
      <c r="G10" s="39">
        <v>205.27</v>
      </c>
      <c r="H10" s="83">
        <f t="shared" ref="H10:H41" si="0">G10-I10</f>
        <v>205.27</v>
      </c>
      <c r="I10" s="87"/>
      <c r="J10" s="88"/>
    </row>
    <row r="11" s="82" customFormat="1" ht="22.8" customHeight="1" spans="1:10">
      <c r="A11" s="84"/>
      <c r="B11" s="36">
        <v>208</v>
      </c>
      <c r="C11" s="36" t="s">
        <v>101</v>
      </c>
      <c r="D11" s="36" t="s">
        <v>101</v>
      </c>
      <c r="E11" s="36"/>
      <c r="F11" s="36" t="s">
        <v>103</v>
      </c>
      <c r="G11" s="39">
        <v>205.27</v>
      </c>
      <c r="H11" s="83">
        <f t="shared" si="0"/>
        <v>205.27</v>
      </c>
      <c r="I11" s="87"/>
      <c r="J11" s="88"/>
    </row>
    <row r="12" s="82" customFormat="1" ht="22.8" customHeight="1" spans="1:10">
      <c r="A12" s="84"/>
      <c r="B12" s="36">
        <v>210</v>
      </c>
      <c r="C12" s="36"/>
      <c r="D12" s="36"/>
      <c r="E12" s="36"/>
      <c r="F12" s="36" t="s">
        <v>104</v>
      </c>
      <c r="G12" s="39">
        <v>103.71</v>
      </c>
      <c r="H12" s="83">
        <f t="shared" si="0"/>
        <v>103.71</v>
      </c>
      <c r="I12" s="87"/>
      <c r="J12" s="88"/>
    </row>
    <row r="13" s="82" customFormat="1" ht="22.8" customHeight="1" spans="1:10">
      <c r="A13" s="84"/>
      <c r="B13" s="36">
        <v>210</v>
      </c>
      <c r="C13" s="36">
        <v>11</v>
      </c>
      <c r="D13" s="36"/>
      <c r="E13" s="36"/>
      <c r="F13" s="36" t="s">
        <v>105</v>
      </c>
      <c r="G13" s="39">
        <v>103.71</v>
      </c>
      <c r="H13" s="83">
        <f t="shared" si="0"/>
        <v>103.71</v>
      </c>
      <c r="I13" s="87"/>
      <c r="J13" s="88"/>
    </row>
    <row r="14" s="82" customFormat="1" ht="22.8" customHeight="1" spans="1:10">
      <c r="A14" s="84"/>
      <c r="B14" s="36">
        <v>210</v>
      </c>
      <c r="C14" s="36">
        <v>11</v>
      </c>
      <c r="D14" s="36" t="s">
        <v>106</v>
      </c>
      <c r="E14" s="36"/>
      <c r="F14" s="36" t="s">
        <v>107</v>
      </c>
      <c r="G14" s="39">
        <v>25.31</v>
      </c>
      <c r="H14" s="83">
        <f t="shared" si="0"/>
        <v>25.31</v>
      </c>
      <c r="I14" s="87"/>
      <c r="J14" s="88"/>
    </row>
    <row r="15" s="82" customFormat="1" ht="22.8" customHeight="1" spans="1:10">
      <c r="A15" s="84"/>
      <c r="B15" s="36">
        <v>210</v>
      </c>
      <c r="C15" s="36">
        <v>11</v>
      </c>
      <c r="D15" s="36" t="s">
        <v>108</v>
      </c>
      <c r="E15" s="36"/>
      <c r="F15" s="36" t="s">
        <v>109</v>
      </c>
      <c r="G15" s="39">
        <v>68.82</v>
      </c>
      <c r="H15" s="83">
        <f t="shared" si="0"/>
        <v>68.82</v>
      </c>
      <c r="I15" s="87"/>
      <c r="J15" s="88"/>
    </row>
    <row r="16" s="82" customFormat="1" ht="22.8" customHeight="1" spans="1:10">
      <c r="A16" s="84"/>
      <c r="B16" s="36">
        <v>210</v>
      </c>
      <c r="C16" s="36">
        <v>11</v>
      </c>
      <c r="D16" s="36" t="s">
        <v>110</v>
      </c>
      <c r="E16" s="36"/>
      <c r="F16" s="36" t="s">
        <v>111</v>
      </c>
      <c r="G16" s="39">
        <v>9.58</v>
      </c>
      <c r="H16" s="83">
        <f t="shared" si="0"/>
        <v>9.58</v>
      </c>
      <c r="I16" s="87"/>
      <c r="J16" s="88"/>
    </row>
    <row r="17" s="82" customFormat="1" ht="22.8" customHeight="1" spans="1:10">
      <c r="A17" s="84"/>
      <c r="B17" s="36">
        <v>213</v>
      </c>
      <c r="C17" s="36"/>
      <c r="D17" s="36"/>
      <c r="E17" s="36"/>
      <c r="F17" s="36" t="s">
        <v>113</v>
      </c>
      <c r="G17" s="39">
        <v>5933.32</v>
      </c>
      <c r="H17" s="83">
        <f t="shared" si="0"/>
        <v>5933.32</v>
      </c>
      <c r="I17" s="87"/>
      <c r="J17" s="88"/>
    </row>
    <row r="18" s="82" customFormat="1" ht="22.8" customHeight="1" spans="1:10">
      <c r="A18" s="84"/>
      <c r="B18" s="36">
        <v>213</v>
      </c>
      <c r="C18" s="36" t="s">
        <v>110</v>
      </c>
      <c r="D18" s="36"/>
      <c r="E18" s="36"/>
      <c r="F18" s="36" t="s">
        <v>114</v>
      </c>
      <c r="G18" s="39">
        <v>5933.32</v>
      </c>
      <c r="H18" s="83">
        <f t="shared" si="0"/>
        <v>5933.32</v>
      </c>
      <c r="I18" s="87"/>
      <c r="J18" s="88"/>
    </row>
    <row r="19" s="82" customFormat="1" ht="22.8" customHeight="1" spans="1:10">
      <c r="A19" s="84"/>
      <c r="B19" s="36">
        <v>213</v>
      </c>
      <c r="C19" s="36" t="s">
        <v>110</v>
      </c>
      <c r="D19" s="36" t="s">
        <v>106</v>
      </c>
      <c r="E19" s="36"/>
      <c r="F19" s="36" t="s">
        <v>115</v>
      </c>
      <c r="G19" s="39">
        <v>214.42</v>
      </c>
      <c r="H19" s="83">
        <f t="shared" si="0"/>
        <v>214.42</v>
      </c>
      <c r="I19" s="87"/>
      <c r="J19" s="88"/>
    </row>
    <row r="20" s="82" customFormat="1" ht="22.8" customHeight="1" spans="1:10">
      <c r="A20" s="84"/>
      <c r="B20" s="36">
        <v>213</v>
      </c>
      <c r="C20" s="36" t="s">
        <v>110</v>
      </c>
      <c r="D20" s="36" t="s">
        <v>108</v>
      </c>
      <c r="E20" s="36"/>
      <c r="F20" s="36" t="s">
        <v>116</v>
      </c>
      <c r="G20" s="39">
        <v>119</v>
      </c>
      <c r="H20" s="83">
        <f t="shared" si="0"/>
        <v>119</v>
      </c>
      <c r="I20" s="87"/>
      <c r="J20" s="88"/>
    </row>
    <row r="21" s="82" customFormat="1" ht="22.8" customHeight="1" spans="1:10">
      <c r="A21" s="84"/>
      <c r="B21" s="36">
        <v>213</v>
      </c>
      <c r="C21" s="36" t="s">
        <v>110</v>
      </c>
      <c r="D21" s="36" t="s">
        <v>101</v>
      </c>
      <c r="E21" s="36"/>
      <c r="F21" s="36" t="s">
        <v>117</v>
      </c>
      <c r="G21" s="39">
        <v>1639.95</v>
      </c>
      <c r="H21" s="83">
        <f t="shared" si="0"/>
        <v>827</v>
      </c>
      <c r="I21" s="89">
        <f>504+279.95+29</f>
        <v>812.95</v>
      </c>
      <c r="J21" s="88"/>
    </row>
    <row r="22" s="82" customFormat="1" ht="22.8" customHeight="1" spans="1:10">
      <c r="A22" s="84"/>
      <c r="B22" s="36">
        <v>213</v>
      </c>
      <c r="C22" s="36" t="s">
        <v>110</v>
      </c>
      <c r="D22" s="36" t="s">
        <v>118</v>
      </c>
      <c r="E22" s="36"/>
      <c r="F22" s="36" t="s">
        <v>119</v>
      </c>
      <c r="G22" s="39">
        <v>541.07</v>
      </c>
      <c r="H22" s="83">
        <f t="shared" si="0"/>
        <v>541.07</v>
      </c>
      <c r="I22" s="87"/>
      <c r="J22" s="88"/>
    </row>
    <row r="23" s="82" customFormat="1" ht="22.8" customHeight="1" spans="1:10">
      <c r="A23" s="84"/>
      <c r="B23" s="36">
        <v>213</v>
      </c>
      <c r="C23" s="36" t="s">
        <v>110</v>
      </c>
      <c r="D23" s="36" t="s">
        <v>120</v>
      </c>
      <c r="E23" s="36"/>
      <c r="F23" s="36" t="s">
        <v>121</v>
      </c>
      <c r="G23" s="39">
        <v>292.68</v>
      </c>
      <c r="H23" s="83">
        <f t="shared" si="0"/>
        <v>243.04</v>
      </c>
      <c r="I23" s="89">
        <f>1.02+48.62</f>
        <v>49.64</v>
      </c>
      <c r="J23" s="88"/>
    </row>
    <row r="24" s="82" customFormat="1" ht="22.8" customHeight="1" spans="1:10">
      <c r="A24" s="84"/>
      <c r="B24" s="36">
        <v>213</v>
      </c>
      <c r="C24" s="36" t="s">
        <v>110</v>
      </c>
      <c r="D24" s="36" t="s">
        <v>122</v>
      </c>
      <c r="E24" s="36"/>
      <c r="F24" s="36" t="s">
        <v>123</v>
      </c>
      <c r="G24" s="39">
        <v>1106.1</v>
      </c>
      <c r="H24" s="83">
        <f t="shared" si="0"/>
        <v>1106.1</v>
      </c>
      <c r="I24" s="87"/>
      <c r="J24" s="88"/>
    </row>
    <row r="25" s="82" customFormat="1" ht="22.8" customHeight="1" spans="1:10">
      <c r="A25" s="84"/>
      <c r="B25" s="36">
        <v>213</v>
      </c>
      <c r="C25" s="36" t="s">
        <v>110</v>
      </c>
      <c r="D25" s="36" t="s">
        <v>124</v>
      </c>
      <c r="E25" s="36"/>
      <c r="F25" s="36" t="s">
        <v>125</v>
      </c>
      <c r="G25" s="39">
        <v>110</v>
      </c>
      <c r="H25" s="83">
        <f t="shared" si="0"/>
        <v>110</v>
      </c>
      <c r="I25" s="87"/>
      <c r="J25" s="88"/>
    </row>
    <row r="26" s="82" customFormat="1" ht="22.8" customHeight="1" spans="1:10">
      <c r="A26" s="84"/>
      <c r="B26" s="36">
        <v>213</v>
      </c>
      <c r="C26" s="36" t="s">
        <v>110</v>
      </c>
      <c r="D26" s="36" t="s">
        <v>126</v>
      </c>
      <c r="E26" s="36"/>
      <c r="F26" s="36" t="s">
        <v>127</v>
      </c>
      <c r="G26" s="39">
        <v>598</v>
      </c>
      <c r="H26" s="83">
        <f t="shared" si="0"/>
        <v>45</v>
      </c>
      <c r="I26" s="89">
        <f>266+287</f>
        <v>553</v>
      </c>
      <c r="J26" s="88"/>
    </row>
    <row r="27" s="82" customFormat="1" ht="22.8" customHeight="1" spans="1:10">
      <c r="A27" s="84"/>
      <c r="B27" s="36">
        <v>213</v>
      </c>
      <c r="C27" s="36" t="s">
        <v>110</v>
      </c>
      <c r="D27" s="36" t="s">
        <v>128</v>
      </c>
      <c r="E27" s="36"/>
      <c r="F27" s="36" t="s">
        <v>129</v>
      </c>
      <c r="G27" s="39">
        <v>435.89</v>
      </c>
      <c r="H27" s="83">
        <f t="shared" si="0"/>
        <v>435.89</v>
      </c>
      <c r="I27" s="87"/>
      <c r="J27" s="88"/>
    </row>
    <row r="28" s="82" customFormat="1" ht="22.8" customHeight="1" spans="1:10">
      <c r="A28" s="84"/>
      <c r="B28" s="36">
        <v>213</v>
      </c>
      <c r="C28" s="36" t="s">
        <v>110</v>
      </c>
      <c r="D28" s="36" t="s">
        <v>130</v>
      </c>
      <c r="E28" s="36"/>
      <c r="F28" s="36" t="s">
        <v>131</v>
      </c>
      <c r="G28" s="39">
        <v>251.5</v>
      </c>
      <c r="H28" s="83">
        <f t="shared" si="0"/>
        <v>0</v>
      </c>
      <c r="I28" s="89">
        <v>251.5</v>
      </c>
      <c r="J28" s="88"/>
    </row>
    <row r="29" s="82" customFormat="1" ht="22.8" customHeight="1" spans="1:10">
      <c r="A29" s="84"/>
      <c r="B29" s="36">
        <v>213</v>
      </c>
      <c r="C29" s="36" t="s">
        <v>110</v>
      </c>
      <c r="D29" s="36" t="s">
        <v>132</v>
      </c>
      <c r="E29" s="36"/>
      <c r="F29" s="36" t="s">
        <v>133</v>
      </c>
      <c r="G29" s="39">
        <v>107</v>
      </c>
      <c r="H29" s="83">
        <f t="shared" si="0"/>
        <v>107</v>
      </c>
      <c r="I29" s="87"/>
      <c r="J29" s="88"/>
    </row>
    <row r="30" s="82" customFormat="1" ht="22.8" customHeight="1" spans="1:10">
      <c r="A30" s="84"/>
      <c r="B30" s="36">
        <v>213</v>
      </c>
      <c r="C30" s="36" t="s">
        <v>110</v>
      </c>
      <c r="D30" s="36" t="s">
        <v>134</v>
      </c>
      <c r="E30" s="36"/>
      <c r="F30" s="36" t="s">
        <v>135</v>
      </c>
      <c r="G30" s="39">
        <v>98.97</v>
      </c>
      <c r="H30" s="83">
        <f t="shared" si="0"/>
        <v>98.97</v>
      </c>
      <c r="I30" s="87"/>
      <c r="J30" s="88"/>
    </row>
    <row r="31" s="82" customFormat="1" ht="22.8" customHeight="1" spans="1:10">
      <c r="A31" s="84"/>
      <c r="B31" s="36">
        <v>213</v>
      </c>
      <c r="C31" s="36" t="s">
        <v>110</v>
      </c>
      <c r="D31" s="36" t="s">
        <v>136</v>
      </c>
      <c r="E31" s="36"/>
      <c r="F31" s="36" t="s">
        <v>137</v>
      </c>
      <c r="G31" s="39">
        <v>397</v>
      </c>
      <c r="H31" s="83">
        <f t="shared" si="0"/>
        <v>397</v>
      </c>
      <c r="I31" s="87"/>
      <c r="J31" s="88"/>
    </row>
    <row r="32" s="82" customFormat="1" ht="22.8" customHeight="1" spans="1:10">
      <c r="A32" s="84"/>
      <c r="B32" s="36">
        <v>213</v>
      </c>
      <c r="C32" s="36" t="s">
        <v>110</v>
      </c>
      <c r="D32" s="36" t="s">
        <v>138</v>
      </c>
      <c r="E32" s="36"/>
      <c r="F32" s="36" t="s">
        <v>139</v>
      </c>
      <c r="G32" s="39">
        <v>21.75</v>
      </c>
      <c r="H32" s="83">
        <f t="shared" si="0"/>
        <v>0</v>
      </c>
      <c r="I32" s="89">
        <v>21.75</v>
      </c>
      <c r="J32" s="88"/>
    </row>
    <row r="33" s="82" customFormat="1" ht="22.8" customHeight="1" spans="1:10">
      <c r="A33" s="84"/>
      <c r="B33" s="36">
        <v>213</v>
      </c>
      <c r="C33" s="36">
        <v>66</v>
      </c>
      <c r="D33" s="52" t="s">
        <v>106</v>
      </c>
      <c r="E33" s="36"/>
      <c r="F33" s="36" t="s">
        <v>142</v>
      </c>
      <c r="G33" s="39">
        <f>I33</f>
        <v>114</v>
      </c>
      <c r="H33" s="83"/>
      <c r="I33" s="89">
        <v>114</v>
      </c>
      <c r="J33" s="88"/>
    </row>
    <row r="34" s="82" customFormat="1" ht="22.8" customHeight="1" spans="1:10">
      <c r="A34" s="84"/>
      <c r="B34" s="36">
        <v>213</v>
      </c>
      <c r="C34" s="36">
        <v>66</v>
      </c>
      <c r="D34" s="36">
        <v>99</v>
      </c>
      <c r="E34" s="36"/>
      <c r="F34" s="36" t="s">
        <v>143</v>
      </c>
      <c r="G34" s="39">
        <f>I34</f>
        <v>74</v>
      </c>
      <c r="H34" s="83"/>
      <c r="I34" s="89">
        <v>74</v>
      </c>
      <c r="J34" s="88"/>
    </row>
    <row r="35" s="82" customFormat="1" ht="22.8" customHeight="1" spans="1:10">
      <c r="A35" s="84"/>
      <c r="B35" s="36">
        <v>213</v>
      </c>
      <c r="C35" s="36">
        <v>72</v>
      </c>
      <c r="D35" s="52" t="s">
        <v>106</v>
      </c>
      <c r="E35" s="36"/>
      <c r="F35" s="36" t="s">
        <v>146</v>
      </c>
      <c r="G35" s="39">
        <f>I35</f>
        <v>64.58</v>
      </c>
      <c r="H35" s="83"/>
      <c r="I35" s="89">
        <v>64.58</v>
      </c>
      <c r="J35" s="88"/>
    </row>
    <row r="36" s="82" customFormat="1" ht="22.8" customHeight="1" spans="1:10">
      <c r="A36" s="84"/>
      <c r="B36" s="36">
        <v>213</v>
      </c>
      <c r="C36" s="36">
        <v>72</v>
      </c>
      <c r="D36" s="52" t="s">
        <v>108</v>
      </c>
      <c r="E36" s="36"/>
      <c r="F36" s="36" t="s">
        <v>142</v>
      </c>
      <c r="G36" s="39">
        <f>I36</f>
        <v>73</v>
      </c>
      <c r="H36" s="83"/>
      <c r="I36" s="89">
        <v>73</v>
      </c>
      <c r="J36" s="88"/>
    </row>
    <row r="37" s="82" customFormat="1" ht="22.8" customHeight="1" spans="1:10">
      <c r="A37" s="84"/>
      <c r="B37" s="36"/>
      <c r="C37" s="36"/>
      <c r="D37" s="36"/>
      <c r="E37" s="36"/>
      <c r="F37" s="36"/>
      <c r="G37" s="39"/>
      <c r="H37" s="83">
        <f t="shared" si="0"/>
        <v>0</v>
      </c>
      <c r="I37" s="87"/>
      <c r="J37" s="88"/>
    </row>
    <row r="38" s="82" customFormat="1" ht="22.8" customHeight="1" spans="1:10">
      <c r="A38" s="84"/>
      <c r="B38" s="36"/>
      <c r="C38" s="36"/>
      <c r="D38" s="36"/>
      <c r="E38" s="36"/>
      <c r="F38" s="36"/>
      <c r="G38" s="39"/>
      <c r="H38" s="83">
        <f t="shared" si="0"/>
        <v>0</v>
      </c>
      <c r="I38" s="87"/>
      <c r="J38" s="88"/>
    </row>
    <row r="39" s="82" customFormat="1" ht="22.8" customHeight="1" spans="1:10">
      <c r="A39" s="84"/>
      <c r="B39" s="36">
        <v>221</v>
      </c>
      <c r="C39" s="36"/>
      <c r="D39" s="36"/>
      <c r="E39" s="36"/>
      <c r="F39" s="36" t="s">
        <v>147</v>
      </c>
      <c r="G39" s="39">
        <v>168.85</v>
      </c>
      <c r="H39" s="83">
        <f t="shared" si="0"/>
        <v>168.85</v>
      </c>
      <c r="I39" s="87"/>
      <c r="J39" s="88"/>
    </row>
    <row r="40" s="82" customFormat="1" ht="22.8" customHeight="1" spans="1:10">
      <c r="A40" s="84"/>
      <c r="B40" s="36">
        <v>221</v>
      </c>
      <c r="C40" s="36" t="s">
        <v>108</v>
      </c>
      <c r="D40" s="36"/>
      <c r="E40" s="36"/>
      <c r="F40" s="36" t="s">
        <v>148</v>
      </c>
      <c r="G40" s="39">
        <v>168.85</v>
      </c>
      <c r="H40" s="83">
        <f t="shared" si="0"/>
        <v>168.85</v>
      </c>
      <c r="I40" s="87"/>
      <c r="J40" s="88"/>
    </row>
    <row r="41" s="82" customFormat="1" ht="22.8" customHeight="1" spans="1:10">
      <c r="A41" s="84"/>
      <c r="B41" s="36">
        <v>221</v>
      </c>
      <c r="C41" s="36" t="s">
        <v>108</v>
      </c>
      <c r="D41" s="36" t="s">
        <v>106</v>
      </c>
      <c r="E41" s="36"/>
      <c r="F41" s="36" t="s">
        <v>149</v>
      </c>
      <c r="G41" s="39">
        <v>168.85</v>
      </c>
      <c r="H41" s="83">
        <f t="shared" si="0"/>
        <v>168.85</v>
      </c>
      <c r="I41" s="87"/>
      <c r="J41" s="88"/>
    </row>
    <row r="42" s="11" customFormat="1"/>
    <row r="43" s="11" customFormat="1"/>
    <row r="44" s="82" customFormat="1" ht="22.8" customHeight="1" spans="1:10">
      <c r="A44" s="84"/>
      <c r="B44" s="85"/>
      <c r="C44" s="85"/>
      <c r="D44" s="85"/>
      <c r="E44" s="85"/>
      <c r="F44" s="85"/>
      <c r="G44" s="86"/>
      <c r="H44" s="86"/>
      <c r="I44" s="86"/>
      <c r="J44" s="88"/>
    </row>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pane ySplit="6" topLeftCell="A27" activePane="bottomLeft" state="frozen"/>
      <selection/>
      <selection pane="bottomLeft" activeCell="B3" sqref="B3:E3"/>
    </sheetView>
  </sheetViews>
  <sheetFormatPr defaultColWidth="10" defaultRowHeight="13.5"/>
  <cols>
    <col min="1" max="1" width="1.53333333333333" style="54" customWidth="1"/>
    <col min="2" max="3" width="6.15833333333333" style="54" customWidth="1"/>
    <col min="4" max="4" width="24.375" style="54" customWidth="1"/>
    <col min="5" max="5" width="41.025" style="54" customWidth="1"/>
    <col min="6" max="8" width="17.375" style="54" customWidth="1"/>
    <col min="9" max="9" width="1.53333333333333" style="54" customWidth="1"/>
    <col min="10" max="10" width="9.76666666666667" style="54" customWidth="1"/>
    <col min="11" max="16384" width="10" style="54"/>
  </cols>
  <sheetData>
    <row r="1" ht="25" customHeight="1" spans="1:9">
      <c r="A1" s="74"/>
      <c r="B1" s="29"/>
      <c r="C1" s="29"/>
      <c r="D1" s="75"/>
      <c r="E1" s="75"/>
      <c r="F1" s="55"/>
      <c r="G1" s="55"/>
      <c r="H1" s="76" t="s">
        <v>251</v>
      </c>
      <c r="I1" s="81"/>
    </row>
    <row r="2" ht="22.8" customHeight="1" spans="1:9">
      <c r="A2" s="55"/>
      <c r="B2" s="59" t="s">
        <v>252</v>
      </c>
      <c r="C2" s="59"/>
      <c r="D2" s="59"/>
      <c r="E2" s="59"/>
      <c r="F2" s="59"/>
      <c r="G2" s="59"/>
      <c r="H2" s="59"/>
      <c r="I2" s="81"/>
    </row>
    <row r="3" ht="19.55" customHeight="1" spans="1:9">
      <c r="A3" s="60"/>
      <c r="B3" s="61" t="s">
        <v>3</v>
      </c>
      <c r="C3" s="61"/>
      <c r="D3" s="61"/>
      <c r="E3" s="61"/>
      <c r="G3" s="60"/>
      <c r="H3" s="77" t="s">
        <v>4</v>
      </c>
      <c r="I3" s="81"/>
    </row>
    <row r="4" ht="24.4" customHeight="1" spans="1:9">
      <c r="A4" s="69"/>
      <c r="B4" s="36" t="s">
        <v>7</v>
      </c>
      <c r="C4" s="36"/>
      <c r="D4" s="36"/>
      <c r="E4" s="36"/>
      <c r="F4" s="36" t="s">
        <v>92</v>
      </c>
      <c r="G4" s="36"/>
      <c r="H4" s="36"/>
      <c r="I4" s="81"/>
    </row>
    <row r="5" ht="24.4" customHeight="1" spans="1:9">
      <c r="A5" s="69"/>
      <c r="B5" s="36" t="s">
        <v>96</v>
      </c>
      <c r="C5" s="36"/>
      <c r="D5" s="36" t="s">
        <v>68</v>
      </c>
      <c r="E5" s="36" t="s">
        <v>69</v>
      </c>
      <c r="F5" s="36" t="s">
        <v>57</v>
      </c>
      <c r="G5" s="36" t="s">
        <v>253</v>
      </c>
      <c r="H5" s="36" t="s">
        <v>254</v>
      </c>
      <c r="I5" s="81"/>
    </row>
    <row r="6" ht="24.4" customHeight="1" spans="1:9">
      <c r="A6" s="57"/>
      <c r="B6" s="36" t="s">
        <v>97</v>
      </c>
      <c r="C6" s="36" t="s">
        <v>98</v>
      </c>
      <c r="D6" s="36"/>
      <c r="E6" s="36"/>
      <c r="F6" s="36"/>
      <c r="G6" s="36"/>
      <c r="H6" s="36"/>
      <c r="I6" s="81"/>
    </row>
    <row r="7" ht="22.8" customHeight="1" spans="1:9">
      <c r="A7" s="69"/>
      <c r="B7" s="36"/>
      <c r="C7" s="36"/>
      <c r="D7" s="36"/>
      <c r="E7" s="36" t="s">
        <v>70</v>
      </c>
      <c r="F7" s="78">
        <v>1966.04</v>
      </c>
      <c r="G7" s="78">
        <v>1784.48</v>
      </c>
      <c r="H7" s="78">
        <v>181.55</v>
      </c>
      <c r="I7" s="81"/>
    </row>
    <row r="8" ht="22.8" customHeight="1" spans="1:9">
      <c r="A8" s="69"/>
      <c r="B8" s="36"/>
      <c r="C8" s="36"/>
      <c r="D8" s="36">
        <v>528</v>
      </c>
      <c r="E8" s="36" t="s">
        <v>75</v>
      </c>
      <c r="F8" s="78">
        <v>1966.04</v>
      </c>
      <c r="G8" s="78">
        <v>1784.48</v>
      </c>
      <c r="H8" s="78">
        <v>181.55</v>
      </c>
      <c r="I8" s="81"/>
    </row>
    <row r="9" ht="22.8" customHeight="1" spans="1:9">
      <c r="A9" s="69"/>
      <c r="B9" s="36">
        <v>301</v>
      </c>
      <c r="C9" s="36"/>
      <c r="D9" s="36"/>
      <c r="E9" s="53" t="s">
        <v>202</v>
      </c>
      <c r="F9" s="79">
        <v>1780.32</v>
      </c>
      <c r="G9" s="79">
        <v>1780.32</v>
      </c>
      <c r="H9" s="79"/>
      <c r="I9" s="81"/>
    </row>
    <row r="10" ht="22.8" customHeight="1" spans="1:9">
      <c r="A10" s="69"/>
      <c r="B10" s="36">
        <v>301</v>
      </c>
      <c r="C10" s="36" t="s">
        <v>106</v>
      </c>
      <c r="D10" s="36"/>
      <c r="E10" s="80" t="s">
        <v>203</v>
      </c>
      <c r="F10" s="79">
        <v>553.06</v>
      </c>
      <c r="G10" s="79">
        <v>553.06</v>
      </c>
      <c r="H10" s="79"/>
      <c r="I10" s="81"/>
    </row>
    <row r="11" ht="22.8" customHeight="1" spans="1:9">
      <c r="A11" s="69"/>
      <c r="B11" s="36">
        <v>301</v>
      </c>
      <c r="C11" s="36" t="s">
        <v>108</v>
      </c>
      <c r="D11" s="36"/>
      <c r="E11" s="80" t="s">
        <v>204</v>
      </c>
      <c r="F11" s="79">
        <v>137.65</v>
      </c>
      <c r="G11" s="79">
        <v>137.65</v>
      </c>
      <c r="H11" s="79"/>
      <c r="I11" s="81"/>
    </row>
    <row r="12" ht="22.8" customHeight="1" spans="1:9">
      <c r="A12" s="69"/>
      <c r="B12" s="36">
        <v>301</v>
      </c>
      <c r="C12" s="36" t="s">
        <v>110</v>
      </c>
      <c r="D12" s="36"/>
      <c r="E12" s="80" t="s">
        <v>205</v>
      </c>
      <c r="F12" s="79">
        <v>112.93</v>
      </c>
      <c r="G12" s="79">
        <v>112.93</v>
      </c>
      <c r="H12" s="79"/>
      <c r="I12" s="81"/>
    </row>
    <row r="13" ht="22.8" customHeight="1" spans="1:9">
      <c r="A13" s="69"/>
      <c r="B13" s="36">
        <v>301</v>
      </c>
      <c r="C13" s="36" t="s">
        <v>206</v>
      </c>
      <c r="D13" s="36"/>
      <c r="E13" s="80" t="s">
        <v>207</v>
      </c>
      <c r="F13" s="79">
        <v>480.76</v>
      </c>
      <c r="G13" s="79">
        <v>480.76</v>
      </c>
      <c r="H13" s="79"/>
      <c r="I13" s="81"/>
    </row>
    <row r="14" ht="22.8" customHeight="1" spans="1:9">
      <c r="A14" s="69"/>
      <c r="B14" s="36">
        <v>301</v>
      </c>
      <c r="C14" s="36" t="s">
        <v>208</v>
      </c>
      <c r="D14" s="36"/>
      <c r="E14" s="80" t="s">
        <v>209</v>
      </c>
      <c r="F14" s="79">
        <v>205.27</v>
      </c>
      <c r="G14" s="79">
        <v>205.27</v>
      </c>
      <c r="H14" s="79"/>
      <c r="I14" s="81"/>
    </row>
    <row r="15" ht="22.8" customHeight="1" spans="1:9">
      <c r="A15" s="69"/>
      <c r="B15" s="36">
        <v>301</v>
      </c>
      <c r="C15" s="36">
        <v>10</v>
      </c>
      <c r="D15" s="36"/>
      <c r="E15" s="80" t="s">
        <v>210</v>
      </c>
      <c r="F15" s="79">
        <v>75.97</v>
      </c>
      <c r="G15" s="79">
        <v>75.97</v>
      </c>
      <c r="H15" s="79"/>
      <c r="I15" s="81"/>
    </row>
    <row r="16" ht="22.8" customHeight="1" spans="1:9">
      <c r="A16" s="69"/>
      <c r="B16" s="36">
        <v>301</v>
      </c>
      <c r="C16" s="36">
        <v>11</v>
      </c>
      <c r="D16" s="40"/>
      <c r="E16" s="80" t="s">
        <v>211</v>
      </c>
      <c r="F16" s="79">
        <v>9.58</v>
      </c>
      <c r="G16" s="79">
        <v>9.58</v>
      </c>
      <c r="H16" s="79"/>
      <c r="I16" s="81"/>
    </row>
    <row r="17" ht="22.8" customHeight="1" spans="1:9">
      <c r="A17" s="69"/>
      <c r="B17" s="36">
        <v>301</v>
      </c>
      <c r="C17" s="36">
        <v>12</v>
      </c>
      <c r="D17" s="40"/>
      <c r="E17" s="80" t="s">
        <v>212</v>
      </c>
      <c r="F17" s="79">
        <v>36.24</v>
      </c>
      <c r="G17" s="79">
        <v>36.24</v>
      </c>
      <c r="H17" s="79"/>
      <c r="I17" s="81"/>
    </row>
    <row r="18" ht="22.8" customHeight="1" spans="1:9">
      <c r="A18" s="69"/>
      <c r="B18" s="36">
        <v>301</v>
      </c>
      <c r="C18" s="36">
        <v>13</v>
      </c>
      <c r="D18" s="40"/>
      <c r="E18" s="80" t="s">
        <v>149</v>
      </c>
      <c r="F18" s="79">
        <v>168.85</v>
      </c>
      <c r="G18" s="79">
        <v>168.85</v>
      </c>
      <c r="H18" s="79"/>
      <c r="I18" s="81"/>
    </row>
    <row r="19" ht="22.8" customHeight="1" spans="1:9">
      <c r="A19" s="69"/>
      <c r="B19" s="36">
        <v>302</v>
      </c>
      <c r="C19" s="36"/>
      <c r="D19" s="40"/>
      <c r="E19" s="80" t="s">
        <v>213</v>
      </c>
      <c r="F19" s="79">
        <v>178.89</v>
      </c>
      <c r="G19" s="79"/>
      <c r="H19" s="79">
        <v>178.89</v>
      </c>
      <c r="I19" s="81"/>
    </row>
    <row r="20" ht="22.8" customHeight="1" spans="1:9">
      <c r="A20" s="69"/>
      <c r="B20" s="36">
        <v>302</v>
      </c>
      <c r="C20" s="36" t="s">
        <v>106</v>
      </c>
      <c r="D20" s="40"/>
      <c r="E20" s="80" t="s">
        <v>214</v>
      </c>
      <c r="F20" s="79">
        <v>35.52</v>
      </c>
      <c r="G20" s="79"/>
      <c r="H20" s="79">
        <v>35.52</v>
      </c>
      <c r="I20" s="81"/>
    </row>
    <row r="21" ht="22.8" customHeight="1" spans="1:9">
      <c r="A21" s="69"/>
      <c r="B21" s="36">
        <v>302</v>
      </c>
      <c r="C21" s="36" t="s">
        <v>108</v>
      </c>
      <c r="D21" s="40"/>
      <c r="E21" s="80" t="s">
        <v>215</v>
      </c>
      <c r="F21" s="79">
        <v>2.2</v>
      </c>
      <c r="G21" s="79"/>
      <c r="H21" s="79">
        <v>2.2</v>
      </c>
      <c r="I21" s="81"/>
    </row>
    <row r="22" ht="22.8" customHeight="1" spans="1:9">
      <c r="A22" s="69"/>
      <c r="B22" s="36">
        <v>302</v>
      </c>
      <c r="C22" s="36" t="s">
        <v>110</v>
      </c>
      <c r="D22" s="40"/>
      <c r="E22" s="80" t="s">
        <v>216</v>
      </c>
      <c r="F22" s="79"/>
      <c r="G22" s="79"/>
      <c r="H22" s="79"/>
      <c r="I22" s="81"/>
    </row>
    <row r="23" ht="22.8" customHeight="1" spans="1:9">
      <c r="A23" s="69"/>
      <c r="B23" s="36">
        <v>302</v>
      </c>
      <c r="C23" s="36" t="s">
        <v>118</v>
      </c>
      <c r="D23" s="40"/>
      <c r="E23" s="80" t="s">
        <v>217</v>
      </c>
      <c r="F23" s="79">
        <v>0.9</v>
      </c>
      <c r="G23" s="79"/>
      <c r="H23" s="79">
        <v>0.9</v>
      </c>
      <c r="I23" s="81"/>
    </row>
    <row r="24" ht="22.8" customHeight="1" spans="1:9">
      <c r="A24" s="69"/>
      <c r="B24" s="36">
        <v>302</v>
      </c>
      <c r="C24" s="36" t="s">
        <v>206</v>
      </c>
      <c r="D24" s="40"/>
      <c r="E24" s="80" t="s">
        <v>218</v>
      </c>
      <c r="F24" s="79">
        <v>8.63</v>
      </c>
      <c r="G24" s="79"/>
      <c r="H24" s="79">
        <v>8.63</v>
      </c>
      <c r="I24" s="81"/>
    </row>
    <row r="25" ht="22.8" customHeight="1" spans="1:9">
      <c r="A25" s="69"/>
      <c r="B25" s="36">
        <v>302</v>
      </c>
      <c r="C25" s="36" t="s">
        <v>120</v>
      </c>
      <c r="D25" s="40"/>
      <c r="E25" s="80" t="s">
        <v>219</v>
      </c>
      <c r="F25" s="79">
        <v>13.68</v>
      </c>
      <c r="G25" s="79"/>
      <c r="H25" s="79">
        <v>13.68</v>
      </c>
      <c r="I25" s="81"/>
    </row>
    <row r="26" ht="22.8" customHeight="1" spans="1:9">
      <c r="A26" s="69"/>
      <c r="B26" s="36">
        <v>302</v>
      </c>
      <c r="C26" s="36" t="s">
        <v>124</v>
      </c>
      <c r="D26" s="40"/>
      <c r="E26" s="80" t="s">
        <v>220</v>
      </c>
      <c r="F26" s="79">
        <v>55.91</v>
      </c>
      <c r="G26" s="79"/>
      <c r="H26" s="79">
        <v>55.91</v>
      </c>
      <c r="I26" s="81"/>
    </row>
    <row r="27" ht="22.8" customHeight="1" spans="1:9">
      <c r="A27" s="69"/>
      <c r="B27" s="36">
        <v>302</v>
      </c>
      <c r="C27" s="36" t="s">
        <v>221</v>
      </c>
      <c r="D27" s="40"/>
      <c r="E27" s="80" t="s">
        <v>222</v>
      </c>
      <c r="F27" s="79"/>
      <c r="G27" s="79"/>
      <c r="H27" s="79"/>
      <c r="I27" s="81"/>
    </row>
    <row r="28" ht="22.8" customHeight="1" spans="1:9">
      <c r="A28" s="69"/>
      <c r="B28" s="36">
        <v>302</v>
      </c>
      <c r="C28" s="36" t="s">
        <v>223</v>
      </c>
      <c r="D28" s="40"/>
      <c r="E28" s="80" t="s">
        <v>224</v>
      </c>
      <c r="F28" s="79">
        <v>0.48</v>
      </c>
      <c r="G28" s="79"/>
      <c r="H28" s="79">
        <v>0.48</v>
      </c>
      <c r="I28" s="81"/>
    </row>
    <row r="29" ht="22.8" customHeight="1" spans="1:9">
      <c r="A29" s="69"/>
      <c r="B29" s="36">
        <v>302</v>
      </c>
      <c r="C29" s="36" t="s">
        <v>225</v>
      </c>
      <c r="D29" s="40"/>
      <c r="E29" s="80" t="s">
        <v>226</v>
      </c>
      <c r="F29" s="79"/>
      <c r="G29" s="79"/>
      <c r="H29" s="79"/>
      <c r="I29" s="81"/>
    </row>
    <row r="30" ht="22.8" customHeight="1" spans="1:9">
      <c r="A30" s="69"/>
      <c r="B30" s="36">
        <v>302</v>
      </c>
      <c r="C30" s="36" t="s">
        <v>128</v>
      </c>
      <c r="D30" s="40"/>
      <c r="E30" s="80" t="s">
        <v>227</v>
      </c>
      <c r="F30" s="79">
        <v>6.63</v>
      </c>
      <c r="G30" s="79"/>
      <c r="H30" s="79">
        <v>6.63</v>
      </c>
      <c r="I30" s="81"/>
    </row>
    <row r="31" ht="22.8" customHeight="1" spans="1:9">
      <c r="A31" s="69"/>
      <c r="B31" s="36">
        <v>302</v>
      </c>
      <c r="C31" s="36" t="s">
        <v>228</v>
      </c>
      <c r="D31" s="40"/>
      <c r="E31" s="80" t="s">
        <v>229</v>
      </c>
      <c r="F31" s="79">
        <v>5.15</v>
      </c>
      <c r="G31" s="79"/>
      <c r="H31" s="79">
        <v>5.15</v>
      </c>
      <c r="I31" s="81"/>
    </row>
    <row r="32" ht="22.8" customHeight="1" spans="1:9">
      <c r="A32" s="69"/>
      <c r="B32" s="36">
        <v>302</v>
      </c>
      <c r="C32" s="36" t="s">
        <v>230</v>
      </c>
      <c r="D32" s="40"/>
      <c r="E32" s="80" t="s">
        <v>231</v>
      </c>
      <c r="F32" s="79">
        <v>6.64</v>
      </c>
      <c r="G32" s="79"/>
      <c r="H32" s="79">
        <v>6.64</v>
      </c>
      <c r="I32" s="81"/>
    </row>
    <row r="33" ht="22.8" customHeight="1" spans="1:9">
      <c r="A33" s="69"/>
      <c r="B33" s="36">
        <v>302</v>
      </c>
      <c r="C33" s="36" t="s">
        <v>232</v>
      </c>
      <c r="D33" s="40"/>
      <c r="E33" s="80" t="s">
        <v>233</v>
      </c>
      <c r="F33" s="79">
        <v>8.3</v>
      </c>
      <c r="G33" s="79"/>
      <c r="H33" s="79">
        <v>8.3</v>
      </c>
      <c r="I33" s="81"/>
    </row>
    <row r="34" ht="22.8" customHeight="1" spans="1:9">
      <c r="A34" s="69"/>
      <c r="B34" s="36">
        <v>302</v>
      </c>
      <c r="C34" s="36" t="s">
        <v>234</v>
      </c>
      <c r="D34" s="40"/>
      <c r="E34" s="80" t="s">
        <v>235</v>
      </c>
      <c r="F34" s="79">
        <v>2</v>
      </c>
      <c r="G34" s="79"/>
      <c r="H34" s="79">
        <v>2</v>
      </c>
      <c r="I34" s="81"/>
    </row>
    <row r="35" ht="22.8" customHeight="1" spans="1:9">
      <c r="A35" s="69"/>
      <c r="B35" s="36">
        <v>302</v>
      </c>
      <c r="C35" s="36" t="s">
        <v>236</v>
      </c>
      <c r="D35" s="40"/>
      <c r="E35" s="80" t="s">
        <v>237</v>
      </c>
      <c r="F35" s="79">
        <v>29.54</v>
      </c>
      <c r="G35" s="79"/>
      <c r="H35" s="79">
        <v>29.54</v>
      </c>
      <c r="I35" s="81"/>
    </row>
    <row r="36" ht="22.8" customHeight="1" spans="1:9">
      <c r="A36" s="69"/>
      <c r="B36" s="36">
        <v>302</v>
      </c>
      <c r="C36" s="36" t="s">
        <v>138</v>
      </c>
      <c r="D36" s="40"/>
      <c r="E36" s="80" t="s">
        <v>238</v>
      </c>
      <c r="F36" s="79">
        <v>3.32</v>
      </c>
      <c r="G36" s="79"/>
      <c r="H36" s="79">
        <v>3.32</v>
      </c>
      <c r="I36" s="81"/>
    </row>
    <row r="37" ht="22.8" customHeight="1" spans="1:9">
      <c r="A37" s="69"/>
      <c r="B37" s="36">
        <v>303</v>
      </c>
      <c r="C37" s="36"/>
      <c r="D37" s="40"/>
      <c r="E37" s="80" t="s">
        <v>239</v>
      </c>
      <c r="F37" s="79">
        <v>4.16</v>
      </c>
      <c r="G37" s="79">
        <v>4.16</v>
      </c>
      <c r="H37" s="79"/>
      <c r="I37" s="81"/>
    </row>
    <row r="38" ht="22.8" customHeight="1" spans="1:9">
      <c r="A38" s="69"/>
      <c r="B38" s="36">
        <v>303</v>
      </c>
      <c r="C38" s="36" t="s">
        <v>118</v>
      </c>
      <c r="D38" s="40"/>
      <c r="E38" s="80" t="s">
        <v>240</v>
      </c>
      <c r="F38" s="79">
        <v>4.16</v>
      </c>
      <c r="G38" s="79">
        <v>4.16</v>
      </c>
      <c r="H38" s="79"/>
      <c r="I38" s="81"/>
    </row>
    <row r="39" ht="22.8" customHeight="1" spans="1:9">
      <c r="A39" s="69"/>
      <c r="B39" s="36">
        <v>309</v>
      </c>
      <c r="C39" s="36"/>
      <c r="D39" s="40"/>
      <c r="E39" s="80" t="s">
        <v>242</v>
      </c>
      <c r="F39" s="79"/>
      <c r="G39" s="79"/>
      <c r="H39" s="79"/>
      <c r="I39" s="81"/>
    </row>
    <row r="40" ht="22.8" customHeight="1" spans="1:9">
      <c r="A40" s="69"/>
      <c r="B40" s="36">
        <v>309</v>
      </c>
      <c r="C40" s="36" t="s">
        <v>101</v>
      </c>
      <c r="D40" s="40"/>
      <c r="E40" s="80" t="s">
        <v>243</v>
      </c>
      <c r="F40" s="79"/>
      <c r="G40" s="79"/>
      <c r="H40" s="79"/>
      <c r="I40" s="81"/>
    </row>
    <row r="41" ht="22.8" customHeight="1" spans="1:9">
      <c r="A41" s="69"/>
      <c r="B41" s="36">
        <v>310</v>
      </c>
      <c r="C41" s="36"/>
      <c r="D41" s="40"/>
      <c r="E41" s="80" t="s">
        <v>244</v>
      </c>
      <c r="F41" s="79">
        <v>2.66</v>
      </c>
      <c r="G41" s="79"/>
      <c r="H41" s="79">
        <v>2.66</v>
      </c>
      <c r="I41" s="81"/>
    </row>
    <row r="42" ht="22.8" customHeight="1" spans="1:9">
      <c r="A42" s="69"/>
      <c r="B42" s="36">
        <v>310</v>
      </c>
      <c r="C42" s="36" t="s">
        <v>108</v>
      </c>
      <c r="D42" s="40"/>
      <c r="E42" s="80" t="s">
        <v>245</v>
      </c>
      <c r="F42" s="79">
        <v>2.66</v>
      </c>
      <c r="G42" s="79"/>
      <c r="H42" s="79">
        <v>2.66</v>
      </c>
      <c r="I42" s="81"/>
    </row>
    <row r="43" ht="22.8" customHeight="1" spans="1:9">
      <c r="A43" s="69"/>
      <c r="B43" s="36">
        <v>310</v>
      </c>
      <c r="C43" s="36" t="s">
        <v>138</v>
      </c>
      <c r="D43" s="40"/>
      <c r="E43" s="80" t="s">
        <v>246</v>
      </c>
      <c r="F43" s="79"/>
      <c r="G43" s="79"/>
      <c r="H43" s="79"/>
      <c r="I43" s="81"/>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6"/>
  <sheetViews>
    <sheetView workbookViewId="0">
      <pane ySplit="5" topLeftCell="A6" activePane="bottomLeft" state="frozen"/>
      <selection/>
      <selection pane="bottomLeft" activeCell="B3" sqref="B3:G3"/>
    </sheetView>
  </sheetViews>
  <sheetFormatPr defaultColWidth="10" defaultRowHeight="13.5"/>
  <cols>
    <col min="1" max="1" width="1.53333333333333" style="54" customWidth="1"/>
    <col min="2" max="4" width="6.625" style="54" customWidth="1"/>
    <col min="5" max="5" width="28.5" style="54" customWidth="1"/>
    <col min="6" max="6" width="9.375" style="54" customWidth="1"/>
    <col min="7" max="7" width="48.625" style="54" customWidth="1"/>
    <col min="8" max="8" width="26.625" style="54" customWidth="1"/>
    <col min="9" max="9" width="1.53333333333333" style="54" customWidth="1"/>
    <col min="10" max="11" width="9.76666666666667" style="54" customWidth="1"/>
    <col min="12" max="16384" width="10" style="54"/>
  </cols>
  <sheetData>
    <row r="1" ht="25" customHeight="1" spans="1:9">
      <c r="A1" s="55"/>
      <c r="B1" s="29"/>
      <c r="C1" s="29"/>
      <c r="D1" s="29"/>
      <c r="E1" s="56"/>
      <c r="F1" s="57"/>
      <c r="G1" s="57"/>
      <c r="H1" s="58" t="s">
        <v>255</v>
      </c>
      <c r="I1" s="69"/>
    </row>
    <row r="2" ht="22.8" customHeight="1" spans="1:9">
      <c r="A2" s="55"/>
      <c r="B2" s="59" t="s">
        <v>256</v>
      </c>
      <c r="C2" s="59"/>
      <c r="D2" s="59"/>
      <c r="E2" s="59"/>
      <c r="F2" s="59"/>
      <c r="G2" s="59"/>
      <c r="H2" s="59"/>
      <c r="I2" s="69" t="s">
        <v>1</v>
      </c>
    </row>
    <row r="3" ht="19.55" customHeight="1" spans="1:9">
      <c r="A3" s="60"/>
      <c r="B3" s="61" t="s">
        <v>3</v>
      </c>
      <c r="C3" s="61"/>
      <c r="D3" s="61"/>
      <c r="E3" s="61"/>
      <c r="F3" s="61"/>
      <c r="G3" s="61"/>
      <c r="H3" s="62" t="s">
        <v>4</v>
      </c>
      <c r="I3" s="70"/>
    </row>
    <row r="4" ht="24.4" customHeight="1" spans="1:9">
      <c r="A4" s="63"/>
      <c r="B4" s="36" t="s">
        <v>96</v>
      </c>
      <c r="C4" s="36"/>
      <c r="D4" s="36"/>
      <c r="E4" s="36"/>
      <c r="F4" s="36" t="s">
        <v>68</v>
      </c>
      <c r="G4" s="36" t="s">
        <v>69</v>
      </c>
      <c r="H4" s="36" t="s">
        <v>257</v>
      </c>
      <c r="I4" s="71"/>
    </row>
    <row r="5" ht="24.4" customHeight="1" spans="1:9">
      <c r="A5" s="63"/>
      <c r="B5" s="36" t="s">
        <v>97</v>
      </c>
      <c r="C5" s="36" t="s">
        <v>98</v>
      </c>
      <c r="D5" s="36" t="s">
        <v>99</v>
      </c>
      <c r="E5" s="36"/>
      <c r="F5" s="36"/>
      <c r="G5" s="36"/>
      <c r="H5" s="36"/>
      <c r="I5" s="72"/>
    </row>
    <row r="6" ht="22.8" customHeight="1" spans="1:9">
      <c r="A6" s="64"/>
      <c r="B6" s="36"/>
      <c r="C6" s="36"/>
      <c r="D6" s="36"/>
      <c r="E6" s="36"/>
      <c r="F6" s="36"/>
      <c r="G6" s="36" t="s">
        <v>70</v>
      </c>
      <c r="H6" s="65" t="s">
        <v>258</v>
      </c>
      <c r="I6" s="73"/>
    </row>
    <row r="7" s="11" customFormat="1" ht="22.8" customHeight="1" spans="1:9">
      <c r="A7" s="66"/>
      <c r="B7" s="36">
        <v>213</v>
      </c>
      <c r="C7" s="36" t="s">
        <v>110</v>
      </c>
      <c r="D7" s="52" t="s">
        <v>101</v>
      </c>
      <c r="E7" s="67" t="s">
        <v>259</v>
      </c>
      <c r="F7" s="67">
        <v>528001</v>
      </c>
      <c r="G7" s="68" t="s">
        <v>260</v>
      </c>
      <c r="H7" s="65" t="s">
        <v>261</v>
      </c>
      <c r="I7" s="73"/>
    </row>
    <row r="8" s="11" customFormat="1" ht="22.8" customHeight="1" spans="1:9">
      <c r="A8" s="66"/>
      <c r="B8" s="36">
        <v>213</v>
      </c>
      <c r="C8" s="36">
        <v>72</v>
      </c>
      <c r="D8" s="52" t="s">
        <v>106</v>
      </c>
      <c r="E8" s="67" t="s">
        <v>262</v>
      </c>
      <c r="F8" s="67">
        <v>528001</v>
      </c>
      <c r="G8" s="68" t="s">
        <v>263</v>
      </c>
      <c r="H8" s="65" t="s">
        <v>264</v>
      </c>
      <c r="I8" s="73"/>
    </row>
    <row r="9" s="11" customFormat="1" ht="22.8" customHeight="1" spans="1:9">
      <c r="A9" s="66"/>
      <c r="B9" s="36">
        <v>213</v>
      </c>
      <c r="C9" s="52" t="s">
        <v>140</v>
      </c>
      <c r="D9" s="52" t="s">
        <v>138</v>
      </c>
      <c r="E9" s="67" t="s">
        <v>265</v>
      </c>
      <c r="F9" s="67">
        <v>528001</v>
      </c>
      <c r="G9" s="68" t="s">
        <v>266</v>
      </c>
      <c r="H9" s="65" t="s">
        <v>267</v>
      </c>
      <c r="I9" s="73"/>
    </row>
    <row r="10" s="11" customFormat="1" ht="22.8" customHeight="1" spans="1:9">
      <c r="A10" s="66"/>
      <c r="B10" s="36">
        <v>213</v>
      </c>
      <c r="C10" s="52" t="s">
        <v>110</v>
      </c>
      <c r="D10" s="52" t="s">
        <v>101</v>
      </c>
      <c r="E10" s="67" t="s">
        <v>259</v>
      </c>
      <c r="F10" s="67">
        <v>528001</v>
      </c>
      <c r="G10" s="68" t="s">
        <v>268</v>
      </c>
      <c r="H10" s="65" t="s">
        <v>269</v>
      </c>
      <c r="I10" s="73"/>
    </row>
    <row r="11" s="11" customFormat="1" ht="22.8" customHeight="1" spans="1:9">
      <c r="A11" s="66"/>
      <c r="B11" s="36">
        <v>213</v>
      </c>
      <c r="C11" s="52" t="s">
        <v>110</v>
      </c>
      <c r="D11" s="52" t="s">
        <v>130</v>
      </c>
      <c r="E11" s="67" t="s">
        <v>270</v>
      </c>
      <c r="F11" s="67">
        <v>528001</v>
      </c>
      <c r="G11" s="68" t="s">
        <v>271</v>
      </c>
      <c r="H11" s="65" t="s">
        <v>272</v>
      </c>
      <c r="I11" s="73"/>
    </row>
    <row r="12" s="11" customFormat="1" ht="22.8" customHeight="1" spans="1:9">
      <c r="A12" s="66"/>
      <c r="B12" s="36">
        <v>213</v>
      </c>
      <c r="C12" s="52" t="s">
        <v>110</v>
      </c>
      <c r="D12" s="52" t="s">
        <v>101</v>
      </c>
      <c r="E12" s="67" t="s">
        <v>259</v>
      </c>
      <c r="F12" s="67">
        <v>528001</v>
      </c>
      <c r="G12" s="68" t="s">
        <v>273</v>
      </c>
      <c r="H12" s="65" t="s">
        <v>274</v>
      </c>
      <c r="I12" s="73"/>
    </row>
    <row r="13" s="11" customFormat="1" ht="22.8" customHeight="1" spans="1:9">
      <c r="A13" s="66"/>
      <c r="B13" s="36">
        <v>213</v>
      </c>
      <c r="C13" s="52" t="s">
        <v>110</v>
      </c>
      <c r="D13" s="52" t="s">
        <v>138</v>
      </c>
      <c r="E13" s="67" t="s">
        <v>275</v>
      </c>
      <c r="F13" s="67">
        <v>528001</v>
      </c>
      <c r="G13" s="68" t="s">
        <v>276</v>
      </c>
      <c r="H13" s="65" t="s">
        <v>277</v>
      </c>
      <c r="I13" s="73"/>
    </row>
    <row r="14" s="11" customFormat="1" ht="22.8" customHeight="1" spans="1:9">
      <c r="A14" s="66"/>
      <c r="B14" s="36">
        <v>213</v>
      </c>
      <c r="C14" s="52" t="s">
        <v>110</v>
      </c>
      <c r="D14" s="52" t="s">
        <v>120</v>
      </c>
      <c r="E14" s="67" t="s">
        <v>278</v>
      </c>
      <c r="F14" s="67">
        <v>528005</v>
      </c>
      <c r="G14" s="68" t="s">
        <v>279</v>
      </c>
      <c r="H14" s="65" t="s">
        <v>280</v>
      </c>
      <c r="I14" s="73"/>
    </row>
    <row r="15" s="11" customFormat="1" ht="22.8" customHeight="1" spans="1:9">
      <c r="A15" s="66"/>
      <c r="B15" s="36">
        <v>213</v>
      </c>
      <c r="C15" s="52" t="s">
        <v>110</v>
      </c>
      <c r="D15" s="52" t="s">
        <v>126</v>
      </c>
      <c r="E15" s="67" t="s">
        <v>281</v>
      </c>
      <c r="F15" s="67">
        <v>528001</v>
      </c>
      <c r="G15" s="68" t="s">
        <v>282</v>
      </c>
      <c r="H15" s="65" t="s">
        <v>283</v>
      </c>
      <c r="I15" s="73"/>
    </row>
    <row r="16" s="11" customFormat="1" ht="22.8" customHeight="1" spans="1:9">
      <c r="A16" s="66"/>
      <c r="B16" s="36">
        <v>213</v>
      </c>
      <c r="C16" s="52" t="s">
        <v>284</v>
      </c>
      <c r="D16" s="52" t="s">
        <v>285</v>
      </c>
      <c r="E16" s="67" t="s">
        <v>286</v>
      </c>
      <c r="F16" s="67">
        <v>528001</v>
      </c>
      <c r="G16" s="68" t="s">
        <v>287</v>
      </c>
      <c r="H16" s="65" t="s">
        <v>288</v>
      </c>
      <c r="I16" s="73"/>
    </row>
    <row r="17" s="11" customFormat="1" ht="22.8" customHeight="1" spans="1:9">
      <c r="A17" s="66"/>
      <c r="B17" s="36">
        <v>213</v>
      </c>
      <c r="C17" s="52" t="s">
        <v>140</v>
      </c>
      <c r="D17" s="52" t="s">
        <v>106</v>
      </c>
      <c r="E17" s="67" t="s">
        <v>289</v>
      </c>
      <c r="F17" s="67">
        <v>528001</v>
      </c>
      <c r="G17" s="68" t="s">
        <v>290</v>
      </c>
      <c r="H17" s="65" t="s">
        <v>291</v>
      </c>
      <c r="I17" s="73"/>
    </row>
    <row r="18" s="11" customFormat="1" ht="22.8" customHeight="1" spans="1:9">
      <c r="A18" s="66"/>
      <c r="B18" s="36">
        <v>213</v>
      </c>
      <c r="C18" s="52" t="s">
        <v>110</v>
      </c>
      <c r="D18" s="52" t="s">
        <v>126</v>
      </c>
      <c r="E18" s="67" t="s">
        <v>281</v>
      </c>
      <c r="F18" s="67">
        <v>528001</v>
      </c>
      <c r="G18" s="68" t="s">
        <v>292</v>
      </c>
      <c r="H18" s="65" t="s">
        <v>293</v>
      </c>
      <c r="I18" s="73"/>
    </row>
    <row r="19" s="11" customFormat="1" ht="22.8" customHeight="1" spans="1:9">
      <c r="A19" s="66"/>
      <c r="B19" s="36">
        <v>213</v>
      </c>
      <c r="C19" s="52" t="s">
        <v>284</v>
      </c>
      <c r="D19" s="52" t="s">
        <v>294</v>
      </c>
      <c r="E19" s="67" t="s">
        <v>262</v>
      </c>
      <c r="F19" s="67">
        <v>528001</v>
      </c>
      <c r="G19" s="68" t="s">
        <v>295</v>
      </c>
      <c r="H19" s="65" t="s">
        <v>296</v>
      </c>
      <c r="I19" s="73"/>
    </row>
    <row r="20" s="11" customFormat="1" ht="22.8" customHeight="1" spans="1:9">
      <c r="A20" s="66"/>
      <c r="B20" s="36">
        <v>213</v>
      </c>
      <c r="C20" s="52" t="s">
        <v>110</v>
      </c>
      <c r="D20" s="52" t="s">
        <v>132</v>
      </c>
      <c r="E20" s="67" t="s">
        <v>297</v>
      </c>
      <c r="F20" s="67">
        <v>528001</v>
      </c>
      <c r="G20" s="68" t="s">
        <v>298</v>
      </c>
      <c r="H20" s="65" t="s">
        <v>299</v>
      </c>
      <c r="I20" s="73"/>
    </row>
    <row r="21" s="11" customFormat="1" ht="22.8" customHeight="1" spans="1:9">
      <c r="A21" s="66"/>
      <c r="B21" s="36">
        <v>213</v>
      </c>
      <c r="C21" s="52" t="s">
        <v>110</v>
      </c>
      <c r="D21" s="52" t="s">
        <v>136</v>
      </c>
      <c r="E21" s="67" t="s">
        <v>300</v>
      </c>
      <c r="F21" s="67">
        <v>528001</v>
      </c>
      <c r="G21" s="68" t="s">
        <v>301</v>
      </c>
      <c r="H21" s="65" t="s">
        <v>302</v>
      </c>
      <c r="I21" s="73"/>
    </row>
    <row r="22" s="11" customFormat="1" ht="22.8" customHeight="1" spans="1:9">
      <c r="A22" s="66"/>
      <c r="B22" s="36">
        <v>213</v>
      </c>
      <c r="C22" s="52" t="s">
        <v>110</v>
      </c>
      <c r="D22" s="52" t="s">
        <v>126</v>
      </c>
      <c r="E22" s="67" t="s">
        <v>281</v>
      </c>
      <c r="F22" s="67">
        <v>528001</v>
      </c>
      <c r="G22" s="68" t="s">
        <v>303</v>
      </c>
      <c r="H22" s="65" t="s">
        <v>304</v>
      </c>
      <c r="I22" s="73"/>
    </row>
    <row r="23" s="11" customFormat="1" ht="22.8" customHeight="1" spans="1:9">
      <c r="A23" s="66"/>
      <c r="B23" s="36">
        <v>213</v>
      </c>
      <c r="C23" s="52" t="s">
        <v>110</v>
      </c>
      <c r="D23" s="52" t="s">
        <v>126</v>
      </c>
      <c r="E23" s="67" t="s">
        <v>281</v>
      </c>
      <c r="F23" s="67">
        <v>528001</v>
      </c>
      <c r="G23" s="68" t="s">
        <v>305</v>
      </c>
      <c r="H23" s="65" t="s">
        <v>306</v>
      </c>
      <c r="I23" s="73"/>
    </row>
    <row r="24" s="11" customFormat="1" ht="22.8" customHeight="1" spans="1:9">
      <c r="A24" s="66"/>
      <c r="B24" s="36">
        <v>213</v>
      </c>
      <c r="C24" s="52" t="s">
        <v>110</v>
      </c>
      <c r="D24" s="52" t="s">
        <v>101</v>
      </c>
      <c r="E24" s="67" t="s">
        <v>259</v>
      </c>
      <c r="F24" s="67">
        <v>528001</v>
      </c>
      <c r="G24" s="68" t="s">
        <v>307</v>
      </c>
      <c r="H24" s="65" t="s">
        <v>308</v>
      </c>
      <c r="I24" s="73"/>
    </row>
    <row r="25" s="11" customFormat="1" ht="22.8" customHeight="1" spans="1:9">
      <c r="A25" s="66"/>
      <c r="B25" s="36">
        <v>213</v>
      </c>
      <c r="C25" s="52" t="s">
        <v>110</v>
      </c>
      <c r="D25" s="52" t="s">
        <v>122</v>
      </c>
      <c r="E25" s="67" t="s">
        <v>309</v>
      </c>
      <c r="F25" s="67">
        <v>528001</v>
      </c>
      <c r="G25" s="68" t="s">
        <v>310</v>
      </c>
      <c r="H25" s="65" t="s">
        <v>311</v>
      </c>
      <c r="I25" s="73"/>
    </row>
    <row r="26" s="11" customFormat="1" ht="22.8" customHeight="1" spans="1:9">
      <c r="A26" s="66"/>
      <c r="B26" s="36">
        <v>213</v>
      </c>
      <c r="C26" s="52" t="s">
        <v>110</v>
      </c>
      <c r="D26" s="52" t="s">
        <v>124</v>
      </c>
      <c r="E26" s="67" t="s">
        <v>312</v>
      </c>
      <c r="F26" s="67">
        <v>528001</v>
      </c>
      <c r="G26" s="68" t="s">
        <v>313</v>
      </c>
      <c r="H26" s="65" t="s">
        <v>314</v>
      </c>
      <c r="I26" s="73"/>
    </row>
    <row r="27" s="11" customFormat="1" ht="22.8" customHeight="1" spans="1:9">
      <c r="A27" s="66"/>
      <c r="B27" s="36">
        <v>213</v>
      </c>
      <c r="C27" s="52" t="s">
        <v>110</v>
      </c>
      <c r="D27" s="52" t="s">
        <v>118</v>
      </c>
      <c r="E27" s="67" t="s">
        <v>315</v>
      </c>
      <c r="F27" s="67">
        <v>528007</v>
      </c>
      <c r="G27" s="68" t="s">
        <v>316</v>
      </c>
      <c r="H27" s="65" t="s">
        <v>317</v>
      </c>
      <c r="I27" s="73"/>
    </row>
    <row r="28" s="11" customFormat="1" ht="22.8" customHeight="1" spans="1:9">
      <c r="A28" s="66"/>
      <c r="B28" s="36">
        <v>213</v>
      </c>
      <c r="C28" s="52" t="s">
        <v>110</v>
      </c>
      <c r="D28" s="52" t="s">
        <v>118</v>
      </c>
      <c r="E28" s="67" t="s">
        <v>315</v>
      </c>
      <c r="F28" s="67">
        <v>528007</v>
      </c>
      <c r="G28" s="68" t="s">
        <v>316</v>
      </c>
      <c r="H28" s="65" t="s">
        <v>318</v>
      </c>
      <c r="I28" s="73"/>
    </row>
    <row r="29" s="11" customFormat="1" ht="22.8" customHeight="1" spans="1:9">
      <c r="A29" s="66"/>
      <c r="B29" s="36">
        <v>213</v>
      </c>
      <c r="C29" s="52" t="s">
        <v>110</v>
      </c>
      <c r="D29" s="52" t="s">
        <v>118</v>
      </c>
      <c r="E29" s="67" t="s">
        <v>315</v>
      </c>
      <c r="F29" s="67">
        <v>528007</v>
      </c>
      <c r="G29" s="68" t="s">
        <v>316</v>
      </c>
      <c r="H29" s="65" t="s">
        <v>319</v>
      </c>
      <c r="I29" s="73"/>
    </row>
    <row r="30" s="11" customFormat="1" ht="22.8" customHeight="1" spans="1:9">
      <c r="A30" s="66"/>
      <c r="B30" s="36">
        <v>213</v>
      </c>
      <c r="C30" s="52" t="s">
        <v>110</v>
      </c>
      <c r="D30" s="52" t="s">
        <v>118</v>
      </c>
      <c r="E30" s="67" t="s">
        <v>315</v>
      </c>
      <c r="F30" s="67">
        <v>528007</v>
      </c>
      <c r="G30" s="68" t="s">
        <v>316</v>
      </c>
      <c r="H30" s="65" t="s">
        <v>320</v>
      </c>
      <c r="I30" s="73"/>
    </row>
    <row r="31" s="11" customFormat="1" ht="22.8" customHeight="1" spans="1:9">
      <c r="A31" s="66"/>
      <c r="B31" s="36">
        <v>213</v>
      </c>
      <c r="C31" s="52" t="s">
        <v>110</v>
      </c>
      <c r="D31" s="52" t="s">
        <v>118</v>
      </c>
      <c r="E31" s="67" t="s">
        <v>315</v>
      </c>
      <c r="F31" s="67">
        <v>528007</v>
      </c>
      <c r="G31" s="68" t="s">
        <v>316</v>
      </c>
      <c r="H31" s="65" t="s">
        <v>321</v>
      </c>
      <c r="I31" s="73"/>
    </row>
    <row r="32" s="11" customFormat="1" ht="22.8" customHeight="1" spans="1:9">
      <c r="A32" s="66"/>
      <c r="B32" s="36">
        <v>213</v>
      </c>
      <c r="C32" s="52" t="s">
        <v>110</v>
      </c>
      <c r="D32" s="52" t="s">
        <v>118</v>
      </c>
      <c r="E32" s="67" t="s">
        <v>315</v>
      </c>
      <c r="F32" s="67">
        <v>528008</v>
      </c>
      <c r="G32" s="68" t="s">
        <v>316</v>
      </c>
      <c r="H32" s="65" t="s">
        <v>322</v>
      </c>
      <c r="I32" s="73"/>
    </row>
    <row r="33" s="11" customFormat="1" ht="22.8" customHeight="1" spans="1:9">
      <c r="A33" s="66"/>
      <c r="B33" s="36">
        <v>213</v>
      </c>
      <c r="C33" s="52" t="s">
        <v>110</v>
      </c>
      <c r="D33" s="52" t="s">
        <v>118</v>
      </c>
      <c r="E33" s="67" t="s">
        <v>315</v>
      </c>
      <c r="F33" s="67">
        <v>528008</v>
      </c>
      <c r="G33" s="68" t="s">
        <v>316</v>
      </c>
      <c r="H33" s="65" t="s">
        <v>323</v>
      </c>
      <c r="I33" s="73"/>
    </row>
    <row r="34" s="11" customFormat="1" ht="22.8" customHeight="1" spans="1:9">
      <c r="A34" s="66"/>
      <c r="B34" s="36">
        <v>213</v>
      </c>
      <c r="C34" s="52" t="s">
        <v>110</v>
      </c>
      <c r="D34" s="52" t="s">
        <v>118</v>
      </c>
      <c r="E34" s="67" t="s">
        <v>315</v>
      </c>
      <c r="F34" s="67">
        <v>528008</v>
      </c>
      <c r="G34" s="68" t="s">
        <v>316</v>
      </c>
      <c r="H34" s="65" t="s">
        <v>317</v>
      </c>
      <c r="I34" s="73"/>
    </row>
    <row r="35" s="11" customFormat="1" ht="22.8" customHeight="1" spans="1:9">
      <c r="A35" s="66"/>
      <c r="B35" s="36">
        <v>213</v>
      </c>
      <c r="C35" s="52" t="s">
        <v>110</v>
      </c>
      <c r="D35" s="52" t="s">
        <v>118</v>
      </c>
      <c r="E35" s="67" t="s">
        <v>315</v>
      </c>
      <c r="F35" s="67">
        <v>528008</v>
      </c>
      <c r="G35" s="68" t="s">
        <v>316</v>
      </c>
      <c r="H35" s="65" t="s">
        <v>324</v>
      </c>
      <c r="I35" s="73"/>
    </row>
    <row r="36" s="11" customFormat="1" ht="22.8" customHeight="1" spans="1:9">
      <c r="A36" s="66"/>
      <c r="B36" s="36">
        <v>213</v>
      </c>
      <c r="C36" s="52" t="s">
        <v>110</v>
      </c>
      <c r="D36" s="52" t="s">
        <v>118</v>
      </c>
      <c r="E36" s="67" t="s">
        <v>315</v>
      </c>
      <c r="F36" s="67">
        <v>528008</v>
      </c>
      <c r="G36" s="68" t="s">
        <v>316</v>
      </c>
      <c r="H36" s="65" t="s">
        <v>322</v>
      </c>
      <c r="I36" s="73"/>
    </row>
    <row r="37" s="11" customFormat="1" ht="22.8" customHeight="1" spans="1:9">
      <c r="A37" s="66"/>
      <c r="B37" s="36">
        <v>213</v>
      </c>
      <c r="C37" s="52" t="s">
        <v>110</v>
      </c>
      <c r="D37" s="52" t="s">
        <v>108</v>
      </c>
      <c r="E37" s="67" t="s">
        <v>325</v>
      </c>
      <c r="F37" s="67">
        <v>528001</v>
      </c>
      <c r="G37" s="68" t="s">
        <v>326</v>
      </c>
      <c r="H37" s="65" t="s">
        <v>327</v>
      </c>
      <c r="I37" s="73"/>
    </row>
    <row r="38" s="11" customFormat="1" ht="22.8" customHeight="1" spans="1:9">
      <c r="A38" s="66"/>
      <c r="B38" s="36">
        <v>213</v>
      </c>
      <c r="C38" s="52" t="s">
        <v>110</v>
      </c>
      <c r="D38" s="52" t="s">
        <v>108</v>
      </c>
      <c r="E38" s="67" t="s">
        <v>325</v>
      </c>
      <c r="F38" s="67">
        <v>528001</v>
      </c>
      <c r="G38" s="68" t="s">
        <v>326</v>
      </c>
      <c r="H38" s="65" t="s">
        <v>317</v>
      </c>
      <c r="I38" s="73"/>
    </row>
    <row r="39" s="11" customFormat="1" ht="22.8" customHeight="1" spans="1:9">
      <c r="A39" s="66"/>
      <c r="B39" s="36">
        <v>213</v>
      </c>
      <c r="C39" s="52" t="s">
        <v>110</v>
      </c>
      <c r="D39" s="52" t="s">
        <v>108</v>
      </c>
      <c r="E39" s="67" t="s">
        <v>325</v>
      </c>
      <c r="F39" s="67">
        <v>528001</v>
      </c>
      <c r="G39" s="68" t="s">
        <v>326</v>
      </c>
      <c r="H39" s="65" t="s">
        <v>328</v>
      </c>
      <c r="I39" s="73"/>
    </row>
    <row r="40" s="11" customFormat="1" ht="22.8" customHeight="1" spans="1:9">
      <c r="A40" s="66"/>
      <c r="B40" s="36">
        <v>213</v>
      </c>
      <c r="C40" s="52" t="s">
        <v>110</v>
      </c>
      <c r="D40" s="52" t="s">
        <v>108</v>
      </c>
      <c r="E40" s="67" t="s">
        <v>325</v>
      </c>
      <c r="F40" s="67">
        <v>528001</v>
      </c>
      <c r="G40" s="68" t="s">
        <v>326</v>
      </c>
      <c r="H40" s="65" t="s">
        <v>317</v>
      </c>
      <c r="I40" s="73"/>
    </row>
    <row r="41" s="11" customFormat="1" ht="22.8" customHeight="1" spans="1:9">
      <c r="A41" s="66"/>
      <c r="B41" s="36">
        <v>213</v>
      </c>
      <c r="C41" s="52" t="s">
        <v>110</v>
      </c>
      <c r="D41" s="52" t="s">
        <v>108</v>
      </c>
      <c r="E41" s="67" t="s">
        <v>325</v>
      </c>
      <c r="F41" s="67">
        <v>528001</v>
      </c>
      <c r="G41" s="68" t="s">
        <v>326</v>
      </c>
      <c r="H41" s="65" t="s">
        <v>317</v>
      </c>
      <c r="I41" s="73"/>
    </row>
    <row r="42" s="11" customFormat="1" ht="22.8" customHeight="1" spans="1:9">
      <c r="A42" s="66"/>
      <c r="B42" s="36">
        <v>213</v>
      </c>
      <c r="C42" s="52" t="s">
        <v>110</v>
      </c>
      <c r="D42" s="52" t="s">
        <v>108</v>
      </c>
      <c r="E42" s="67" t="s">
        <v>325</v>
      </c>
      <c r="F42" s="67">
        <v>528001</v>
      </c>
      <c r="G42" s="68" t="s">
        <v>326</v>
      </c>
      <c r="H42" s="65" t="s">
        <v>322</v>
      </c>
      <c r="I42" s="73"/>
    </row>
    <row r="43" s="11" customFormat="1" ht="22.8" customHeight="1" spans="1:9">
      <c r="A43" s="66"/>
      <c r="B43" s="36">
        <v>213</v>
      </c>
      <c r="C43" s="52" t="s">
        <v>110</v>
      </c>
      <c r="D43" s="52" t="s">
        <v>108</v>
      </c>
      <c r="E43" s="67" t="s">
        <v>325</v>
      </c>
      <c r="F43" s="67">
        <v>528001</v>
      </c>
      <c r="G43" s="68" t="s">
        <v>329</v>
      </c>
      <c r="H43" s="65" t="s">
        <v>327</v>
      </c>
      <c r="I43" s="73"/>
    </row>
    <row r="44" s="11" customFormat="1" ht="22.8" customHeight="1" spans="1:9">
      <c r="A44" s="66"/>
      <c r="B44" s="36">
        <v>213</v>
      </c>
      <c r="C44" s="52" t="s">
        <v>110</v>
      </c>
      <c r="D44" s="52" t="s">
        <v>108</v>
      </c>
      <c r="E44" s="67" t="s">
        <v>325</v>
      </c>
      <c r="F44" s="67">
        <v>528001</v>
      </c>
      <c r="G44" s="68" t="s">
        <v>329</v>
      </c>
      <c r="H44" s="65" t="s">
        <v>330</v>
      </c>
      <c r="I44" s="73"/>
    </row>
    <row r="45" s="11" customFormat="1" ht="22.8" customHeight="1" spans="1:9">
      <c r="A45" s="66"/>
      <c r="B45" s="36">
        <v>213</v>
      </c>
      <c r="C45" s="52" t="s">
        <v>110</v>
      </c>
      <c r="D45" s="52" t="s">
        <v>108</v>
      </c>
      <c r="E45" s="67" t="s">
        <v>325</v>
      </c>
      <c r="F45" s="67">
        <v>528001</v>
      </c>
      <c r="G45" s="68" t="s">
        <v>329</v>
      </c>
      <c r="H45" s="65" t="s">
        <v>322</v>
      </c>
      <c r="I45" s="73"/>
    </row>
    <row r="46" s="11" customFormat="1" ht="22.8" customHeight="1" spans="1:9">
      <c r="A46" s="66"/>
      <c r="B46" s="36">
        <v>213</v>
      </c>
      <c r="C46" s="52" t="s">
        <v>110</v>
      </c>
      <c r="D46" s="52" t="s">
        <v>108</v>
      </c>
      <c r="E46" s="67" t="s">
        <v>325</v>
      </c>
      <c r="F46" s="67">
        <v>528001</v>
      </c>
      <c r="G46" s="68" t="s">
        <v>329</v>
      </c>
      <c r="H46" s="65" t="s">
        <v>331</v>
      </c>
      <c r="I46" s="73"/>
    </row>
    <row r="47" s="11" customFormat="1" ht="22.8" customHeight="1" spans="1:9">
      <c r="A47" s="66"/>
      <c r="B47" s="36">
        <v>213</v>
      </c>
      <c r="C47" s="52" t="s">
        <v>110</v>
      </c>
      <c r="D47" s="52" t="s">
        <v>108</v>
      </c>
      <c r="E47" s="67" t="s">
        <v>325</v>
      </c>
      <c r="F47" s="67">
        <v>528001</v>
      </c>
      <c r="G47" s="68" t="s">
        <v>332</v>
      </c>
      <c r="H47" s="65" t="s">
        <v>327</v>
      </c>
      <c r="I47" s="73"/>
    </row>
    <row r="48" s="11" customFormat="1" ht="22.8" customHeight="1" spans="1:9">
      <c r="A48" s="66"/>
      <c r="B48" s="36">
        <v>213</v>
      </c>
      <c r="C48" s="52" t="s">
        <v>110</v>
      </c>
      <c r="D48" s="52" t="s">
        <v>108</v>
      </c>
      <c r="E48" s="67" t="s">
        <v>325</v>
      </c>
      <c r="F48" s="67">
        <v>528001</v>
      </c>
      <c r="G48" s="68" t="s">
        <v>332</v>
      </c>
      <c r="H48" s="65" t="s">
        <v>333</v>
      </c>
      <c r="I48" s="73"/>
    </row>
    <row r="49" s="11" customFormat="1" ht="22.8" customHeight="1" spans="1:9">
      <c r="A49" s="66"/>
      <c r="B49" s="36">
        <v>213</v>
      </c>
      <c r="C49" s="52" t="s">
        <v>110</v>
      </c>
      <c r="D49" s="52" t="s">
        <v>108</v>
      </c>
      <c r="E49" s="67" t="s">
        <v>325</v>
      </c>
      <c r="F49" s="67">
        <v>528001</v>
      </c>
      <c r="G49" s="68" t="s">
        <v>332</v>
      </c>
      <c r="H49" s="65" t="s">
        <v>334</v>
      </c>
      <c r="I49" s="73"/>
    </row>
    <row r="50" s="11" customFormat="1" ht="22.8" customHeight="1" spans="1:9">
      <c r="A50" s="66"/>
      <c r="B50" s="36">
        <v>213</v>
      </c>
      <c r="C50" s="52" t="s">
        <v>110</v>
      </c>
      <c r="D50" s="52" t="s">
        <v>108</v>
      </c>
      <c r="E50" s="67" t="s">
        <v>325</v>
      </c>
      <c r="F50" s="67">
        <v>528001</v>
      </c>
      <c r="G50" s="68" t="s">
        <v>332</v>
      </c>
      <c r="H50" s="65" t="s">
        <v>335</v>
      </c>
      <c r="I50" s="73"/>
    </row>
    <row r="51" s="11" customFormat="1" ht="22.8" customHeight="1" spans="1:9">
      <c r="A51" s="66"/>
      <c r="B51" s="36">
        <v>213</v>
      </c>
      <c r="C51" s="52" t="s">
        <v>110</v>
      </c>
      <c r="D51" s="52" t="s">
        <v>108</v>
      </c>
      <c r="E51" s="67" t="s">
        <v>325</v>
      </c>
      <c r="F51" s="67">
        <v>528001</v>
      </c>
      <c r="G51" s="68" t="s">
        <v>336</v>
      </c>
      <c r="H51" s="65" t="s">
        <v>317</v>
      </c>
      <c r="I51" s="73"/>
    </row>
    <row r="52" s="11" customFormat="1" ht="22.8" customHeight="1" spans="1:9">
      <c r="A52" s="66"/>
      <c r="B52" s="36">
        <v>213</v>
      </c>
      <c r="C52" s="52" t="s">
        <v>110</v>
      </c>
      <c r="D52" s="52" t="s">
        <v>108</v>
      </c>
      <c r="E52" s="67" t="s">
        <v>325</v>
      </c>
      <c r="F52" s="67">
        <v>528001</v>
      </c>
      <c r="G52" s="68" t="s">
        <v>336</v>
      </c>
      <c r="H52" s="65" t="s">
        <v>317</v>
      </c>
      <c r="I52" s="73"/>
    </row>
    <row r="53" s="11" customFormat="1" ht="22.8" customHeight="1" spans="1:9">
      <c r="A53" s="66"/>
      <c r="B53" s="36">
        <v>213</v>
      </c>
      <c r="C53" s="52" t="s">
        <v>110</v>
      </c>
      <c r="D53" s="52" t="s">
        <v>108</v>
      </c>
      <c r="E53" s="67" t="s">
        <v>325</v>
      </c>
      <c r="F53" s="67">
        <v>528001</v>
      </c>
      <c r="G53" s="68" t="s">
        <v>336</v>
      </c>
      <c r="H53" s="65" t="s">
        <v>317</v>
      </c>
      <c r="I53" s="73"/>
    </row>
    <row r="54" s="11" customFormat="1" ht="22.8" customHeight="1" spans="1:9">
      <c r="A54" s="66"/>
      <c r="B54" s="36">
        <v>213</v>
      </c>
      <c r="C54" s="52" t="s">
        <v>110</v>
      </c>
      <c r="D54" s="52" t="s">
        <v>108</v>
      </c>
      <c r="E54" s="67" t="s">
        <v>325</v>
      </c>
      <c r="F54" s="67">
        <v>528001</v>
      </c>
      <c r="G54" s="68" t="s">
        <v>337</v>
      </c>
      <c r="H54" s="65" t="s">
        <v>338</v>
      </c>
      <c r="I54" s="73"/>
    </row>
    <row r="55" s="11" customFormat="1" ht="22.8" customHeight="1" spans="1:9">
      <c r="A55" s="66"/>
      <c r="B55" s="36">
        <v>213</v>
      </c>
      <c r="C55" s="52" t="s">
        <v>110</v>
      </c>
      <c r="D55" s="52" t="s">
        <v>108</v>
      </c>
      <c r="E55" s="67" t="s">
        <v>325</v>
      </c>
      <c r="F55" s="67">
        <v>528001</v>
      </c>
      <c r="G55" s="68" t="s">
        <v>337</v>
      </c>
      <c r="H55" s="65" t="s">
        <v>334</v>
      </c>
      <c r="I55" s="73"/>
    </row>
    <row r="56" s="11" customFormat="1" ht="22.8" customHeight="1" spans="1:9">
      <c r="A56" s="66"/>
      <c r="B56" s="36">
        <v>213</v>
      </c>
      <c r="C56" s="52" t="s">
        <v>110</v>
      </c>
      <c r="D56" s="52" t="s">
        <v>108</v>
      </c>
      <c r="E56" s="67" t="s">
        <v>325</v>
      </c>
      <c r="F56" s="67">
        <v>528001</v>
      </c>
      <c r="G56" s="68" t="s">
        <v>339</v>
      </c>
      <c r="H56" s="65" t="s">
        <v>321</v>
      </c>
      <c r="I56" s="73"/>
    </row>
    <row r="57" s="11" customFormat="1" ht="22.8" customHeight="1" spans="1:9">
      <c r="A57" s="66"/>
      <c r="B57" s="36">
        <v>213</v>
      </c>
      <c r="C57" s="52" t="s">
        <v>110</v>
      </c>
      <c r="D57" s="52" t="s">
        <v>108</v>
      </c>
      <c r="E57" s="67" t="s">
        <v>325</v>
      </c>
      <c r="F57" s="67">
        <v>528001</v>
      </c>
      <c r="G57" s="68" t="s">
        <v>339</v>
      </c>
      <c r="H57" s="65" t="s">
        <v>335</v>
      </c>
      <c r="I57" s="73"/>
    </row>
    <row r="58" s="11" customFormat="1" ht="22.8" customHeight="1" spans="1:9">
      <c r="A58" s="66"/>
      <c r="B58" s="36">
        <v>213</v>
      </c>
      <c r="C58" s="52" t="s">
        <v>110</v>
      </c>
      <c r="D58" s="52" t="s">
        <v>108</v>
      </c>
      <c r="E58" s="67" t="s">
        <v>325</v>
      </c>
      <c r="F58" s="67">
        <v>528001</v>
      </c>
      <c r="G58" s="68" t="s">
        <v>339</v>
      </c>
      <c r="H58" s="65" t="s">
        <v>317</v>
      </c>
      <c r="I58" s="73"/>
    </row>
    <row r="59" s="11" customFormat="1" ht="22.8" customHeight="1" spans="1:9">
      <c r="A59" s="66"/>
      <c r="B59" s="36">
        <v>213</v>
      </c>
      <c r="C59" s="52" t="s">
        <v>110</v>
      </c>
      <c r="D59" s="52" t="s">
        <v>108</v>
      </c>
      <c r="E59" s="67" t="s">
        <v>325</v>
      </c>
      <c r="F59" s="67">
        <v>528001</v>
      </c>
      <c r="G59" s="68" t="s">
        <v>339</v>
      </c>
      <c r="H59" s="65" t="s">
        <v>335</v>
      </c>
      <c r="I59" s="73"/>
    </row>
    <row r="60" s="11" customFormat="1" ht="22.8" customHeight="1" spans="1:9">
      <c r="A60" s="66"/>
      <c r="B60" s="36">
        <v>213</v>
      </c>
      <c r="C60" s="52" t="s">
        <v>110</v>
      </c>
      <c r="D60" s="52" t="s">
        <v>108</v>
      </c>
      <c r="E60" s="67" t="s">
        <v>325</v>
      </c>
      <c r="F60" s="67">
        <v>528001</v>
      </c>
      <c r="G60" s="68" t="s">
        <v>340</v>
      </c>
      <c r="H60" s="65" t="s">
        <v>338</v>
      </c>
      <c r="I60" s="73"/>
    </row>
    <row r="61" s="11" customFormat="1" ht="22.8" customHeight="1" spans="1:9">
      <c r="A61" s="66"/>
      <c r="B61" s="36">
        <v>213</v>
      </c>
      <c r="C61" s="52" t="s">
        <v>110</v>
      </c>
      <c r="D61" s="52" t="s">
        <v>108</v>
      </c>
      <c r="E61" s="67" t="s">
        <v>325</v>
      </c>
      <c r="F61" s="67">
        <v>528001</v>
      </c>
      <c r="G61" s="68" t="s">
        <v>340</v>
      </c>
      <c r="H61" s="65" t="s">
        <v>334</v>
      </c>
      <c r="I61" s="73"/>
    </row>
    <row r="62" s="11" customFormat="1" ht="22.8" customHeight="1" spans="1:9">
      <c r="A62" s="66"/>
      <c r="B62" s="36">
        <v>213</v>
      </c>
      <c r="C62" s="52" t="s">
        <v>110</v>
      </c>
      <c r="D62" s="52" t="s">
        <v>108</v>
      </c>
      <c r="E62" s="67" t="s">
        <v>325</v>
      </c>
      <c r="F62" s="67">
        <v>528001</v>
      </c>
      <c r="G62" s="68" t="s">
        <v>341</v>
      </c>
      <c r="H62" s="65" t="s">
        <v>338</v>
      </c>
      <c r="I62" s="73"/>
    </row>
    <row r="63" s="11" customFormat="1" ht="22.8" customHeight="1" spans="1:9">
      <c r="A63" s="66"/>
      <c r="B63" s="36">
        <v>213</v>
      </c>
      <c r="C63" s="52" t="s">
        <v>110</v>
      </c>
      <c r="D63" s="52" t="s">
        <v>108</v>
      </c>
      <c r="E63" s="67" t="s">
        <v>325</v>
      </c>
      <c r="F63" s="67">
        <v>528001</v>
      </c>
      <c r="G63" s="68" t="s">
        <v>341</v>
      </c>
      <c r="H63" s="65" t="s">
        <v>338</v>
      </c>
      <c r="I63" s="73"/>
    </row>
    <row r="64" s="11" customFormat="1" ht="22.8" customHeight="1" spans="1:9">
      <c r="A64" s="66"/>
      <c r="B64" s="36">
        <v>213</v>
      </c>
      <c r="C64" s="52" t="s">
        <v>110</v>
      </c>
      <c r="D64" s="52" t="s">
        <v>108</v>
      </c>
      <c r="E64" s="67" t="s">
        <v>325</v>
      </c>
      <c r="F64" s="67">
        <v>528001</v>
      </c>
      <c r="G64" s="68" t="s">
        <v>341</v>
      </c>
      <c r="H64" s="65" t="s">
        <v>322</v>
      </c>
      <c r="I64" s="73"/>
    </row>
    <row r="65" s="11" customFormat="1" ht="22.8" customHeight="1" spans="1:9">
      <c r="A65" s="66"/>
      <c r="B65" s="36">
        <v>213</v>
      </c>
      <c r="C65" s="52" t="s">
        <v>110</v>
      </c>
      <c r="D65" s="52" t="s">
        <v>122</v>
      </c>
      <c r="E65" s="67" t="s">
        <v>309</v>
      </c>
      <c r="F65" s="67">
        <v>528004</v>
      </c>
      <c r="G65" s="68" t="s">
        <v>342</v>
      </c>
      <c r="H65" s="65" t="s">
        <v>334</v>
      </c>
      <c r="I65" s="73"/>
    </row>
    <row r="66" s="11" customFormat="1" ht="22.8" customHeight="1" spans="1:9">
      <c r="A66" s="66"/>
      <c r="B66" s="36">
        <v>213</v>
      </c>
      <c r="C66" s="52" t="s">
        <v>110</v>
      </c>
      <c r="D66" s="52" t="s">
        <v>122</v>
      </c>
      <c r="E66" s="67" t="s">
        <v>309</v>
      </c>
      <c r="F66" s="67">
        <v>528004</v>
      </c>
      <c r="G66" s="68" t="s">
        <v>342</v>
      </c>
      <c r="H66" s="65" t="s">
        <v>343</v>
      </c>
      <c r="I66" s="73"/>
    </row>
    <row r="67" s="11" customFormat="1" ht="22.8" customHeight="1" spans="1:9">
      <c r="A67" s="66"/>
      <c r="B67" s="36">
        <v>213</v>
      </c>
      <c r="C67" s="52" t="s">
        <v>110</v>
      </c>
      <c r="D67" s="52" t="s">
        <v>134</v>
      </c>
      <c r="E67" s="67" t="s">
        <v>344</v>
      </c>
      <c r="F67" s="67">
        <v>528011</v>
      </c>
      <c r="G67" s="68" t="s">
        <v>345</v>
      </c>
      <c r="H67" s="65" t="s">
        <v>327</v>
      </c>
      <c r="I67" s="73"/>
    </row>
    <row r="68" s="11" customFormat="1" ht="22.8" customHeight="1" spans="1:9">
      <c r="A68" s="66"/>
      <c r="B68" s="36">
        <v>213</v>
      </c>
      <c r="C68" s="52" t="s">
        <v>110</v>
      </c>
      <c r="D68" s="52" t="s">
        <v>134</v>
      </c>
      <c r="E68" s="67" t="s">
        <v>344</v>
      </c>
      <c r="F68" s="67">
        <v>528011</v>
      </c>
      <c r="G68" s="68" t="s">
        <v>345</v>
      </c>
      <c r="H68" s="65" t="s">
        <v>334</v>
      </c>
      <c r="I68" s="73"/>
    </row>
    <row r="69" s="11" customFormat="1" ht="22.8" customHeight="1" spans="1:9">
      <c r="A69" s="66"/>
      <c r="B69" s="36">
        <v>213</v>
      </c>
      <c r="C69" s="52" t="s">
        <v>110</v>
      </c>
      <c r="D69" s="52" t="s">
        <v>134</v>
      </c>
      <c r="E69" s="67" t="s">
        <v>344</v>
      </c>
      <c r="F69" s="67">
        <v>528011</v>
      </c>
      <c r="G69" s="68" t="s">
        <v>345</v>
      </c>
      <c r="H69" s="65" t="s">
        <v>346</v>
      </c>
      <c r="I69" s="73"/>
    </row>
    <row r="70" s="11" customFormat="1" ht="22.8" customHeight="1" spans="1:9">
      <c r="A70" s="66"/>
      <c r="B70" s="36">
        <v>213</v>
      </c>
      <c r="C70" s="52" t="s">
        <v>110</v>
      </c>
      <c r="D70" s="52" t="s">
        <v>120</v>
      </c>
      <c r="E70" s="67" t="s">
        <v>278</v>
      </c>
      <c r="F70" s="67">
        <v>528005</v>
      </c>
      <c r="G70" s="68" t="s">
        <v>347</v>
      </c>
      <c r="H70" s="65" t="s">
        <v>334</v>
      </c>
      <c r="I70" s="73"/>
    </row>
    <row r="71" s="11" customFormat="1" ht="22.8" customHeight="1" spans="1:9">
      <c r="A71" s="66"/>
      <c r="B71" s="36">
        <v>213</v>
      </c>
      <c r="C71" s="52" t="s">
        <v>110</v>
      </c>
      <c r="D71" s="52" t="s">
        <v>120</v>
      </c>
      <c r="E71" s="67" t="s">
        <v>278</v>
      </c>
      <c r="F71" s="67">
        <v>528005</v>
      </c>
      <c r="G71" s="68" t="s">
        <v>347</v>
      </c>
      <c r="H71" s="65" t="s">
        <v>330</v>
      </c>
      <c r="I71" s="73"/>
    </row>
    <row r="72" s="11" customFormat="1" ht="22.8" customHeight="1" spans="1:9">
      <c r="A72" s="66"/>
      <c r="B72" s="36">
        <v>213</v>
      </c>
      <c r="C72" s="52" t="s">
        <v>110</v>
      </c>
      <c r="D72" s="52" t="s">
        <v>120</v>
      </c>
      <c r="E72" s="67" t="s">
        <v>278</v>
      </c>
      <c r="F72" s="67">
        <v>528005</v>
      </c>
      <c r="G72" s="68" t="s">
        <v>347</v>
      </c>
      <c r="H72" s="65" t="s">
        <v>348</v>
      </c>
      <c r="I72" s="73"/>
    </row>
    <row r="73" s="11" customFormat="1" ht="22.8" customHeight="1" spans="1:9">
      <c r="A73" s="66"/>
      <c r="B73" s="36">
        <v>213</v>
      </c>
      <c r="C73" s="52" t="s">
        <v>110</v>
      </c>
      <c r="D73" s="52" t="s">
        <v>118</v>
      </c>
      <c r="E73" s="67" t="s">
        <v>315</v>
      </c>
      <c r="F73" s="67">
        <v>528012</v>
      </c>
      <c r="G73" s="68" t="s">
        <v>349</v>
      </c>
      <c r="H73" s="65" t="s">
        <v>327</v>
      </c>
      <c r="I73" s="73"/>
    </row>
    <row r="74" s="11" customFormat="1" ht="22.8" customHeight="1" spans="1:9">
      <c r="A74" s="66"/>
      <c r="B74" s="36">
        <v>213</v>
      </c>
      <c r="C74" s="52" t="s">
        <v>110</v>
      </c>
      <c r="D74" s="52" t="s">
        <v>118</v>
      </c>
      <c r="E74" s="67" t="s">
        <v>315</v>
      </c>
      <c r="F74" s="67">
        <v>528012</v>
      </c>
      <c r="G74" s="68" t="s">
        <v>349</v>
      </c>
      <c r="H74" s="65" t="s">
        <v>334</v>
      </c>
      <c r="I74" s="73"/>
    </row>
    <row r="75" s="11" customFormat="1" ht="22.8" customHeight="1" spans="1:9">
      <c r="A75" s="66"/>
      <c r="B75" s="36">
        <v>213</v>
      </c>
      <c r="C75" s="52" t="s">
        <v>110</v>
      </c>
      <c r="D75" s="52" t="s">
        <v>118</v>
      </c>
      <c r="E75" s="67" t="s">
        <v>315</v>
      </c>
      <c r="F75" s="67">
        <v>528012</v>
      </c>
      <c r="G75" s="68" t="s">
        <v>349</v>
      </c>
      <c r="H75" s="65" t="s">
        <v>327</v>
      </c>
      <c r="I75" s="73"/>
    </row>
    <row r="76" s="11" customFormat="1" ht="22.8" customHeight="1" spans="1:9">
      <c r="A76" s="66"/>
      <c r="B76" s="36">
        <v>213</v>
      </c>
      <c r="C76" s="52" t="s">
        <v>110</v>
      </c>
      <c r="D76" s="52" t="s">
        <v>118</v>
      </c>
      <c r="E76" s="67" t="s">
        <v>315</v>
      </c>
      <c r="F76" s="67">
        <v>528012</v>
      </c>
      <c r="G76" s="68" t="s">
        <v>349</v>
      </c>
      <c r="H76" s="65" t="s">
        <v>334</v>
      </c>
      <c r="I76" s="73"/>
    </row>
  </sheetData>
  <mergeCells count="6">
    <mergeCell ref="B2:H2"/>
    <mergeCell ref="B3:G3"/>
    <mergeCell ref="B4:D4"/>
    <mergeCell ref="F4:F5"/>
    <mergeCell ref="G4:G5"/>
    <mergeCell ref="H4:H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14" sqref="D14"/>
    </sheetView>
  </sheetViews>
  <sheetFormatPr defaultColWidth="10" defaultRowHeight="13.5"/>
  <cols>
    <col min="1" max="1" width="1.53333333333333" customWidth="1"/>
    <col min="2" max="2" width="11.875" customWidth="1"/>
    <col min="3" max="3" width="28.875" customWidth="1"/>
    <col min="4" max="9" width="14.7583333333333" customWidth="1"/>
    <col min="10" max="10" width="1.53333333333333" customWidth="1"/>
    <col min="11" max="11" width="9.76666666666667" customWidth="1"/>
  </cols>
  <sheetData>
    <row r="1" ht="25" customHeight="1" spans="1:10">
      <c r="A1" s="28"/>
      <c r="B1" s="29"/>
      <c r="C1" s="30"/>
      <c r="D1" s="31"/>
      <c r="E1" s="31"/>
      <c r="F1" s="31"/>
      <c r="G1" s="31"/>
      <c r="H1" s="31"/>
      <c r="I1" s="44" t="s">
        <v>350</v>
      </c>
      <c r="J1" s="35"/>
    </row>
    <row r="2" ht="22.8" customHeight="1" spans="1:10">
      <c r="A2" s="28"/>
      <c r="B2" s="32" t="s">
        <v>351</v>
      </c>
      <c r="C2" s="32"/>
      <c r="D2" s="32"/>
      <c r="E2" s="32"/>
      <c r="F2" s="32"/>
      <c r="G2" s="32"/>
      <c r="H2" s="32"/>
      <c r="I2" s="32"/>
      <c r="J2" s="35" t="s">
        <v>1</v>
      </c>
    </row>
    <row r="3" ht="19.55" customHeight="1" spans="1:10">
      <c r="A3" s="33"/>
      <c r="B3" s="34" t="s">
        <v>3</v>
      </c>
      <c r="C3" s="34"/>
      <c r="D3" s="45"/>
      <c r="E3" s="45"/>
      <c r="F3" s="45"/>
      <c r="G3" s="45"/>
      <c r="H3" s="45"/>
      <c r="I3" s="45" t="s">
        <v>4</v>
      </c>
      <c r="J3" s="46"/>
    </row>
    <row r="4" ht="24.4" customHeight="1" spans="1:10">
      <c r="A4" s="35"/>
      <c r="B4" s="36" t="s">
        <v>352</v>
      </c>
      <c r="C4" s="36" t="s">
        <v>69</v>
      </c>
      <c r="D4" s="36" t="s">
        <v>353</v>
      </c>
      <c r="E4" s="36"/>
      <c r="F4" s="36"/>
      <c r="G4" s="36"/>
      <c r="H4" s="36"/>
      <c r="I4" s="36"/>
      <c r="J4" s="47"/>
    </row>
    <row r="5" ht="24.4" customHeight="1" spans="1:10">
      <c r="A5" s="37"/>
      <c r="B5" s="36"/>
      <c r="C5" s="36"/>
      <c r="D5" s="36" t="s">
        <v>57</v>
      </c>
      <c r="E5" s="51" t="s">
        <v>354</v>
      </c>
      <c r="F5" s="36" t="s">
        <v>355</v>
      </c>
      <c r="G5" s="36"/>
      <c r="H5" s="36"/>
      <c r="I5" s="36" t="s">
        <v>227</v>
      </c>
      <c r="J5" s="47"/>
    </row>
    <row r="6" ht="24.4" customHeight="1" spans="1:10">
      <c r="A6" s="37"/>
      <c r="B6" s="36"/>
      <c r="C6" s="36"/>
      <c r="D6" s="36"/>
      <c r="E6" s="51"/>
      <c r="F6" s="36" t="s">
        <v>199</v>
      </c>
      <c r="G6" s="36" t="s">
        <v>356</v>
      </c>
      <c r="H6" s="36" t="s">
        <v>357</v>
      </c>
      <c r="I6" s="36"/>
      <c r="J6" s="48"/>
    </row>
    <row r="7" ht="22.8" customHeight="1" spans="1:10">
      <c r="A7" s="38"/>
      <c r="B7" s="36"/>
      <c r="C7" s="36" t="s">
        <v>70</v>
      </c>
      <c r="D7" s="39" t="s">
        <v>358</v>
      </c>
      <c r="E7" s="39"/>
      <c r="F7" s="39" t="s">
        <v>322</v>
      </c>
      <c r="G7" s="39"/>
      <c r="H7" s="39" t="s">
        <v>322</v>
      </c>
      <c r="I7" s="39" t="s">
        <v>359</v>
      </c>
      <c r="J7" s="49"/>
    </row>
    <row r="8" ht="22.8" customHeight="1" spans="1:10">
      <c r="A8" s="38"/>
      <c r="B8" s="53">
        <v>528</v>
      </c>
      <c r="C8" s="36" t="s">
        <v>72</v>
      </c>
      <c r="D8" s="39" t="s">
        <v>358</v>
      </c>
      <c r="E8" s="39"/>
      <c r="F8" s="39" t="s">
        <v>322</v>
      </c>
      <c r="G8" s="39"/>
      <c r="H8" s="39" t="s">
        <v>322</v>
      </c>
      <c r="I8" s="39" t="s">
        <v>359</v>
      </c>
      <c r="J8" s="49"/>
    </row>
    <row r="9" ht="22.8" customHeight="1" spans="1:10">
      <c r="A9" s="38"/>
      <c r="B9" s="53">
        <v>528001</v>
      </c>
      <c r="C9" s="36" t="s">
        <v>72</v>
      </c>
      <c r="D9" s="39" t="s">
        <v>360</v>
      </c>
      <c r="E9" s="39"/>
      <c r="F9" s="39"/>
      <c r="G9" s="39"/>
      <c r="H9" s="39"/>
      <c r="I9" s="39" t="s">
        <v>360</v>
      </c>
      <c r="J9" s="49"/>
    </row>
    <row r="10" ht="22.8" customHeight="1" spans="1:10">
      <c r="A10" s="38"/>
      <c r="B10" s="53">
        <v>528005</v>
      </c>
      <c r="C10" s="36" t="s">
        <v>79</v>
      </c>
      <c r="D10" s="39" t="s">
        <v>361</v>
      </c>
      <c r="E10" s="39"/>
      <c r="F10" s="39"/>
      <c r="G10" s="39"/>
      <c r="H10" s="39"/>
      <c r="I10" s="39" t="s">
        <v>361</v>
      </c>
      <c r="J10" s="49"/>
    </row>
    <row r="11" ht="22.8" customHeight="1" spans="1:10">
      <c r="A11" s="38"/>
      <c r="B11" s="53">
        <v>528007</v>
      </c>
      <c r="C11" s="36" t="s">
        <v>81</v>
      </c>
      <c r="D11" s="39" t="s">
        <v>362</v>
      </c>
      <c r="E11" s="39"/>
      <c r="F11" s="39"/>
      <c r="G11" s="39"/>
      <c r="H11" s="39"/>
      <c r="I11" s="39" t="s">
        <v>362</v>
      </c>
      <c r="J11" s="49"/>
    </row>
    <row r="12" ht="22.8" customHeight="1" spans="1:10">
      <c r="A12" s="38"/>
      <c r="B12" s="53">
        <v>528008</v>
      </c>
      <c r="C12" s="36" t="s">
        <v>83</v>
      </c>
      <c r="D12" s="39" t="s">
        <v>363</v>
      </c>
      <c r="E12" s="39"/>
      <c r="F12" s="39"/>
      <c r="G12" s="39"/>
      <c r="H12" s="39"/>
      <c r="I12" s="39" t="s">
        <v>363</v>
      </c>
      <c r="J12" s="49"/>
    </row>
    <row r="13" ht="22.8" customHeight="1" spans="1:10">
      <c r="A13" s="38"/>
      <c r="B13" s="53">
        <v>528012</v>
      </c>
      <c r="C13" s="36" t="s">
        <v>89</v>
      </c>
      <c r="D13" s="39" t="s">
        <v>338</v>
      </c>
      <c r="E13" s="39"/>
      <c r="F13" s="39" t="s">
        <v>322</v>
      </c>
      <c r="G13" s="39"/>
      <c r="H13" s="39" t="s">
        <v>322</v>
      </c>
      <c r="I13" s="39" t="s">
        <v>322</v>
      </c>
      <c r="J13" s="49"/>
    </row>
    <row r="14" ht="22.8" customHeight="1" spans="1:10">
      <c r="A14" s="38"/>
      <c r="B14" s="36"/>
      <c r="C14" s="36"/>
      <c r="D14" s="39"/>
      <c r="E14" s="39"/>
      <c r="F14" s="39"/>
      <c r="G14" s="39"/>
      <c r="H14" s="39"/>
      <c r="I14" s="39"/>
      <c r="J14" s="49"/>
    </row>
    <row r="15" ht="22.8" customHeight="1" spans="1:10">
      <c r="A15" s="38"/>
      <c r="B15" s="36"/>
      <c r="C15" s="36"/>
      <c r="D15" s="39"/>
      <c r="E15" s="39"/>
      <c r="F15" s="39"/>
      <c r="G15" s="39"/>
      <c r="H15" s="39"/>
      <c r="I15" s="39"/>
      <c r="J15" s="49"/>
    </row>
    <row r="16" ht="22.8" customHeight="1" spans="1:10">
      <c r="A16" s="38"/>
      <c r="B16" s="36"/>
      <c r="C16" s="36"/>
      <c r="D16" s="39"/>
      <c r="E16" s="39"/>
      <c r="F16" s="39"/>
      <c r="G16" s="39"/>
      <c r="H16" s="39"/>
      <c r="I16" s="39"/>
      <c r="J16" s="4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cp:lastModifiedBy>
  <dcterms:created xsi:type="dcterms:W3CDTF">2022-03-04T19:28:00Z</dcterms:created>
  <dcterms:modified xsi:type="dcterms:W3CDTF">2024-05-24T01:27:09Z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64AFA7A75C8F444A80424B10DD95886D</vt:lpwstr>
  </property>
</Properties>
</file>