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<sst xmlns="http://schemas.openxmlformats.org/spreadsheetml/2006/main" count="927" uniqueCount="367">
  <si>
    <t xml:space="preserve">
表1</t>
  </si>
  <si>
    <t xml:space="preserve"> </t>
  </si>
  <si>
    <t>单位收支总表</t>
  </si>
  <si>
    <t>单位：通江县综合行政执法局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</si>
  <si>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</si>
  <si>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</si>
  <si>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</si>
  <si>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</si>
  <si>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</si>
  <si>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</si>
  <si>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</si>
  <si>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</si>
  <si>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</si>
  <si>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</si>
  <si>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</si>
  <si>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</si>
  <si>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</si>
  <si>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</si>
  <si>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</si>
  <si>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</si>
  <si>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</si>
  <si>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</si>
  <si>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</si>
  <si>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</si>
  <si>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</si>
  <si>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</si>
  <si>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</si>
  <si>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</si>
  <si>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</si>
  <si>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</si>
  <si>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</si>
  <si>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</si>
  <si>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</si>
  <si>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</si>
  <si>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</si>
  <si>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</si>
  <si>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</si>
  <si>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</si>
  <si>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</si>
  <si>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</si>
  <si>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</si>
  <si>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</si>
  <si>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</si>
  <si>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</si>
  <si>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</si>
  <si>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</si>
  <si>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</si>
  <si>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</si>
  <si>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</si>
  <si>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</si>
  <si>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</si>
  <si>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</si>
  <si>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</si>
  <si>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</si>
  <si>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</si>
  <si>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</si>
  <si>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</si>
  <si>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单位：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</si>
  <si>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</si>
  <si>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</si>
  <si>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</si>
  <si>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</si>
  <si>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</si>
  <si>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</si>
  <si>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</si>
  <si>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</si>
  <si>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</si>
  <si>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</si>
  <si>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</si>
  <si>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</si>
  <si>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</si>
  <si>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</si>
  <si>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</si>
  <si>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</si>
  <si>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</si>
  <si>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</si>
  <si>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</si>
  <si>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</si>
  <si>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</si>
  <si>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</si>
  <si>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</si>
  <si>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212</t>
  </si>
  <si>
    <t>01</t>
  </si>
  <si>
    <t>04</t>
  </si>
  <si>
    <r>
      <rPr>
        <sz val="11"/>
        <color rgb="FF000000"/>
        <rFont val="宋体"/>
        <charset val="134"/>
      </rPr>
      <t> 城管执法</t>
    </r>
  </si>
  <si>
    <t>208</t>
  </si>
  <si>
    <t>05</t>
  </si>
  <si>
    <r>
      <rPr>
        <sz val="11"/>
        <color rgb="FF000000"/>
        <rFont val="宋体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</si>
  <si>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</si>
  <si>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</si>
  <si>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宋体"/>
        <charset val="134"/>
      </rPr>
      <t> 行政单位医疗</t>
    </r>
  </si>
  <si>
    <t>02</t>
  </si>
  <si>
    <r>
      <rPr>
        <sz val="11"/>
        <color rgb="FF000000"/>
        <rFont val="宋体"/>
        <charset val="134"/>
      </rPr>
      <t> 事业单位医疗</t>
    </r>
  </si>
  <si>
    <t>99</t>
  </si>
  <si>
    <r>
      <rPr>
        <sz val="11"/>
        <color rgb="FF000000"/>
        <rFont val="宋体"/>
        <charset val="134"/>
      </rPr>
      <t> 其他行政事业单位医疗支出</t>
    </r>
  </si>
  <si>
    <t>221</t>
  </si>
  <si>
    <r>
      <rPr>
        <sz val="11"/>
        <color rgb="FF000000"/>
        <rFont val="宋体"/>
        <charset val="134"/>
      </rPr>
      <t> 住房公积金</t>
    </r>
  </si>
  <si>
    <t>03</t>
  </si>
  <si>
    <r>
      <rPr>
        <sz val="11"/>
        <color rgb="FF000000"/>
        <rFont val="宋体"/>
        <charset val="134"/>
      </rPr>
      <t> 公务员医疗补助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</si>
  <si>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</si>
  <si>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</si>
  <si>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</si>
  <si>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</si>
  <si>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</si>
  <si>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</si>
  <si>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</si>
  <si>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</si>
  <si>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</si>
  <si>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</si>
  <si>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</si>
  <si>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</si>
  <si>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</si>
  <si>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</si>
  <si>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</si>
  <si>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</si>
  <si>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</si>
  <si>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</si>
  <si>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</si>
  <si>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</si>
  <si>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</si>
  <si>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</si>
  <si>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</si>
  <si>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</si>
  <si>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</si>
  <si>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</si>
  <si>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</si>
  <si>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</si>
  <si>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</si>
  <si>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</si>
  <si>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</si>
  <si>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</si>
  <si>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</si>
  <si>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</si>
  <si>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</si>
  <si>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</si>
  <si>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</si>
  <si>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</si>
  <si>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</si>
  <si>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</si>
  <si>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</si>
  <si>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</si>
  <si>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</si>
  <si>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</si>
  <si>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</si>
  <si>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</si>
  <si>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</si>
  <si>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</si>
  <si>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</si>
  <si>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</si>
  <si>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301</t>
  </si>
  <si>
    <r>
      <rPr>
        <sz val="11"/>
        <color rgb="FF000000"/>
        <rFont val="Dialog.plain"/>
        <charset val="134"/>
      </rPr>
      <t>01</t>
    </r>
  </si>
  <si>
    <t>基本工资</t>
  </si>
  <si>
    <r>
      <rPr>
        <sz val="11"/>
        <color rgb="FF000000"/>
        <rFont val="Dialog.plain"/>
        <charset val="134"/>
      </rPr>
      <t>02</t>
    </r>
  </si>
  <si>
    <t>津贴补贴</t>
  </si>
  <si>
    <r>
      <rPr>
        <sz val="11"/>
        <color rgb="FF000000"/>
        <rFont val="Dialog.plain"/>
        <charset val="134"/>
      </rPr>
      <t>03</t>
    </r>
  </si>
  <si>
    <t>奖金</t>
  </si>
  <si>
    <t>07</t>
  </si>
  <si>
    <t>绩效工资</t>
  </si>
  <si>
    <t>08</t>
  </si>
  <si>
    <t>机关事业单位基本养老保险缴费</t>
  </si>
  <si>
    <t>职工基本医疗保险缴费</t>
  </si>
  <si>
    <t>公务员医疗补助缴费</t>
  </si>
  <si>
    <t>其他社会保障缴费</t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</si>
  <si>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</si>
  <si>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13</t>
    </r>
  </si>
  <si>
    <t>住房公积金</t>
  </si>
  <si>
    <t>办公费</t>
  </si>
  <si>
    <t>印刷费</t>
  </si>
  <si>
    <t>手续费</t>
  </si>
  <si>
    <t>水费</t>
  </si>
  <si>
    <t>06</t>
  </si>
  <si>
    <t>电费</t>
  </si>
  <si>
    <t>邮电费</t>
  </si>
  <si>
    <t>09</t>
  </si>
  <si>
    <t>物业管理费</t>
  </si>
  <si>
    <t>差旅费</t>
  </si>
  <si>
    <t>13</t>
  </si>
  <si>
    <t>维修（护）费</t>
  </si>
  <si>
    <t>15</t>
  </si>
  <si>
    <t>会议费</t>
  </si>
  <si>
    <t>16</t>
  </si>
  <si>
    <t>培训费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</si>
  <si>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</si>
  <si>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</si>
  <si>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</si>
  <si>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</si>
  <si>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</si>
  <si>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</si>
  <si>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</si>
  <si>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</si>
  <si>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</si>
  <si>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</si>
  <si>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</si>
  <si>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</si>
  <si>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</si>
  <si>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生活补助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</si>
  <si>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</si>
  <si>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</si>
  <si>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</si>
  <si>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</si>
  <si>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</si>
  <si>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</si>
  <si>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</si>
  <si>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宋体"/>
        <charset val="134"/>
      </rPr>
      <t>301</t>
    </r>
  </si>
  <si>
    <r>
      <rPr>
        <sz val="11"/>
        <color rgb="FF000000"/>
        <rFont val="Dialog.plain"/>
        <charset val="134"/>
      </rPr>
      <t>30101-基本工资</t>
    </r>
  </si>
  <si>
    <r>
      <rPr>
        <sz val="11"/>
        <color rgb="FF000000"/>
        <rFont val="Dialog.plain"/>
        <charset val="134"/>
      </rPr>
      <t>30102-津贴补贴</t>
    </r>
  </si>
  <si>
    <r>
      <rPr>
        <sz val="11"/>
        <color rgb="FF000000"/>
        <rFont val="Dialog.plain"/>
        <charset val="134"/>
      </rPr>
      <t>30103-奖金</t>
    </r>
  </si>
  <si>
    <r>
      <rPr>
        <sz val="11"/>
        <color rgb="FF000000"/>
        <rFont val="Dialog.plain"/>
        <charset val="134"/>
      </rPr>
      <t>30107-绩效工资</t>
    </r>
  </si>
  <si>
    <r>
      <rPr>
        <sz val="11"/>
        <color rgb="FF000000"/>
        <rFont val="Dialog.plain"/>
        <charset val="134"/>
      </rPr>
      <t>30108-机关事业单位基本养老保险缴费</t>
    </r>
  </si>
  <si>
    <r>
      <rPr>
        <sz val="11"/>
        <color rgb="FF000000"/>
        <rFont val="Dialog.plain"/>
        <charset val="134"/>
      </rPr>
      <t>30110-职工基本医疗保险缴费</t>
    </r>
  </si>
  <si>
    <r>
      <rPr>
        <sz val="11"/>
        <color rgb="FF000000"/>
        <rFont val="Dialog.plain"/>
        <charset val="134"/>
      </rPr>
      <t>30111-公务员医疗补助缴费</t>
    </r>
  </si>
  <si>
    <r>
      <rPr>
        <sz val="11"/>
        <color rgb="FF000000"/>
        <rFont val="Dialog.plain"/>
        <charset val="134"/>
      </rPr>
      <t>30112-其他社会保障缴费</t>
    </r>
  </si>
  <si>
    <r>
      <rPr>
        <sz val="11"/>
        <color rgb="FF000000"/>
        <rFont val="Dialog.plain"/>
        <charset val="134"/>
      </rPr>
      <t>30113-住房公积金</t>
    </r>
  </si>
  <si>
    <r>
      <rPr>
        <sz val="11"/>
        <color rgb="FF000000"/>
        <rFont val="宋体"/>
        <charset val="134"/>
      </rPr>
      <t>302</t>
    </r>
  </si>
  <si>
    <r>
      <rPr>
        <sz val="11"/>
        <color rgb="FF000000"/>
        <rFont val="Dialog.plain"/>
        <charset val="134"/>
      </rPr>
      <t>30201-办公费</t>
    </r>
  </si>
  <si>
    <r>
      <rPr>
        <sz val="11"/>
        <color rgb="FF000000"/>
        <rFont val="Dialog.plain"/>
        <charset val="134"/>
      </rPr>
      <t>30202-印刷费</t>
    </r>
  </si>
  <si>
    <r>
      <rPr>
        <sz val="11"/>
        <color rgb="FF000000"/>
        <rFont val="Dialog.plain"/>
        <charset val="134"/>
      </rPr>
      <t>30204-手续费</t>
    </r>
  </si>
  <si>
    <r>
      <rPr>
        <sz val="11"/>
        <color rgb="FF000000"/>
        <rFont val="Dialog.plain"/>
        <charset val="134"/>
      </rPr>
      <t>30205-水费</t>
    </r>
  </si>
  <si>
    <r>
      <rPr>
        <sz val="11"/>
        <color rgb="FF000000"/>
        <rFont val="Dialog.plain"/>
        <charset val="134"/>
      </rPr>
      <t>30206-电费</t>
    </r>
  </si>
  <si>
    <r>
      <rPr>
        <sz val="11"/>
        <color rgb="FF000000"/>
        <rFont val="Dialog.plain"/>
        <charset val="134"/>
      </rPr>
      <t>30207-邮电费</t>
    </r>
  </si>
  <si>
    <r>
      <rPr>
        <sz val="11"/>
        <color rgb="FF000000"/>
        <rFont val="Dialog.plain"/>
        <charset val="134"/>
      </rPr>
      <t>30209-物业管理费</t>
    </r>
  </si>
  <si>
    <r>
      <rPr>
        <sz val="11"/>
        <color rgb="FF000000"/>
        <rFont val="Dialog.plain"/>
        <charset val="134"/>
      </rPr>
      <t>30211-差旅费</t>
    </r>
  </si>
  <si>
    <r>
      <rPr>
        <sz val="11"/>
        <color rgb="FF000000"/>
        <rFont val="Dialog.plain"/>
        <charset val="134"/>
      </rPr>
      <t>30213-维修（护）费</t>
    </r>
  </si>
  <si>
    <r>
      <rPr>
        <sz val="11"/>
        <color rgb="FF000000"/>
        <rFont val="Dialog.plain"/>
        <charset val="134"/>
      </rPr>
      <t>30215-会议费</t>
    </r>
  </si>
  <si>
    <r>
      <rPr>
        <sz val="11"/>
        <color rgb="FF000000"/>
        <rFont val="Dialog.plain"/>
        <charset val="134"/>
      </rPr>
      <t>30216-培训费</t>
    </r>
  </si>
  <si>
    <r>
      <rPr>
        <sz val="11"/>
        <color rgb="FF000000"/>
        <rFont val="Dialog.plain"/>
        <charset val="134"/>
      </rPr>
      <t>30217-公务接待费</t>
    </r>
  </si>
  <si>
    <r>
      <rPr>
        <sz val="11"/>
        <color rgb="FF000000"/>
        <rFont val="Dialog.plain"/>
        <charset val="134"/>
      </rPr>
      <t>30226-劳务费</t>
    </r>
  </si>
  <si>
    <r>
      <rPr>
        <sz val="11"/>
        <color rgb="FF000000"/>
        <rFont val="Dialog.plain"/>
        <charset val="134"/>
      </rPr>
      <t>30228-工会经费</t>
    </r>
  </si>
  <si>
    <r>
      <rPr>
        <sz val="11"/>
        <color rgb="FF000000"/>
        <rFont val="Dialog.plain"/>
        <charset val="134"/>
      </rPr>
      <t>30229-福利费</t>
    </r>
  </si>
  <si>
    <r>
      <rPr>
        <sz val="11"/>
        <color rgb="FF000000"/>
        <rFont val="Dialog.plain"/>
        <charset val="134"/>
      </rPr>
      <t>30231-公务用车运行维护费</t>
    </r>
  </si>
  <si>
    <r>
      <rPr>
        <sz val="11"/>
        <color rgb="FF000000"/>
        <rFont val="Dialog.plain"/>
        <charset val="134"/>
      </rPr>
      <t>30239-其他交通费用</t>
    </r>
  </si>
  <si>
    <r>
      <rPr>
        <sz val="11"/>
        <color rgb="FF000000"/>
        <rFont val="Dialog.plain"/>
        <charset val="134"/>
      </rPr>
      <t>30299-其他商品和服务支出</t>
    </r>
  </si>
  <si>
    <r>
      <rPr>
        <sz val="11"/>
        <color rgb="FF000000"/>
        <rFont val="Dialog.plain"/>
        <charset val="134"/>
      </rPr>
      <t>30305-生活补助</t>
    </r>
  </si>
  <si>
    <t>表3-2</t>
  </si>
  <si>
    <t>一般公共预算项目支出预算表</t>
  </si>
  <si>
    <t>项目名称</t>
  </si>
  <si>
    <t>金额</t>
  </si>
  <si>
    <r>
      <rPr>
        <sz val="11"/>
        <color rgb="FF000000"/>
        <rFont val="宋体"/>
        <charset val="134"/>
      </rPr>
      <t>通江县综合行政执法局</t>
    </r>
  </si>
  <si>
    <t>578001</t>
  </si>
  <si>
    <r>
      <rPr>
        <sz val="11"/>
        <color rgb="FF000000"/>
        <rFont val="宋体"/>
        <charset val="134"/>
      </rPr>
      <t>  警务大队专项工作经费</t>
    </r>
  </si>
  <si>
    <r>
      <rPr>
        <sz val="11"/>
        <color rgb="FF000000"/>
        <rFont val="宋体"/>
        <charset val="134"/>
      </rPr>
      <t>  临聘人员经费</t>
    </r>
  </si>
  <si>
    <r>
      <rPr>
        <sz val="11"/>
        <color rgb="FF000000"/>
        <rFont val="宋体"/>
        <charset val="134"/>
      </rPr>
      <t>  综合执法及“三违”工作经费</t>
    </r>
  </si>
  <si>
    <r>
      <rPr>
        <sz val="11"/>
        <color rgb="FF000000"/>
        <rFont val="宋体"/>
        <charset val="134"/>
      </rPr>
      <t>  违法建设整治及“三违”专项经费</t>
    </r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</si>
  <si>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</si>
  <si>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</si>
  <si>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</si>
  <si>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</si>
  <si>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</si>
  <si>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</si>
  <si>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</si>
  <si>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</si>
  <si>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</si>
  <si>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</si>
  <si>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</si>
  <si>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</si>
  <si>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</si>
  <si>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</si>
  <si>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</si>
  <si>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</si>
  <si>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单位预算项目绩效目标表（2024年度）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</si>
  <si>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</si>
  <si>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</si>
  <si>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</si>
  <si>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</si>
  <si>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</si>
  <si>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</si>
  <si>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</si>
  <si>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</si>
  <si>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</si>
  <si>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</si>
  <si>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578001-通江县综合行政执法局</t>
    </r>
  </si>
  <si>
    <r>
      <rPr>
        <sz val="9"/>
        <rFont val="宋体"/>
        <charset val="134"/>
      </rPr>
      <t>警务大队专项工作经费</t>
    </r>
  </si>
  <si>
    <t>保障警务大队正常运转，协助开展城市管理及执法工作</t>
  </si>
  <si>
    <t>效益指标</t>
  </si>
  <si>
    <t>可持续发展指标</t>
  </si>
  <si>
    <t>规范市容市貌建设，维护城市秩序</t>
  </si>
  <si>
    <t>≥</t>
  </si>
  <si>
    <t>98</t>
  </si>
  <si>
    <t>%</t>
  </si>
  <si>
    <t>产出指标</t>
  </si>
  <si>
    <t>质量指标</t>
  </si>
  <si>
    <t>清理违规占道停放车辆完成率</t>
  </si>
  <si>
    <t>＝</t>
  </si>
  <si>
    <t>100</t>
  </si>
  <si>
    <t>10</t>
  </si>
  <si>
    <t>拆除违法建设事故发生率</t>
  </si>
  <si>
    <t>0</t>
  </si>
  <si>
    <t>社会效益指标</t>
  </si>
  <si>
    <t>保证违法建设零增长，规范城市秩序，有效遏制“三违、五乱”</t>
  </si>
  <si>
    <t>95</t>
  </si>
  <si>
    <t>满意度指标</t>
  </si>
  <si>
    <t>服务对象满意度指标</t>
  </si>
  <si>
    <t>基层群众对城市管理工作的满意度</t>
  </si>
  <si>
    <t>5</t>
  </si>
  <si>
    <t>数量指标</t>
  </si>
  <si>
    <t>清理违规占道停放车辆</t>
  </si>
  <si>
    <t>3200</t>
  </si>
  <si>
    <t>辆</t>
  </si>
  <si>
    <t>协助拆除违法建设开展维稳</t>
  </si>
  <si>
    <t>40</t>
  </si>
  <si>
    <t>次</t>
  </si>
  <si>
    <t>成本指标</t>
  </si>
  <si>
    <t>经济成本指标</t>
  </si>
  <si>
    <t>≤</t>
  </si>
  <si>
    <t>6</t>
  </si>
  <si>
    <t>万元</t>
  </si>
  <si>
    <t>4.8</t>
  </si>
  <si>
    <r>
      <rPr>
        <sz val="9"/>
        <rFont val="宋体"/>
        <charset val="134"/>
      </rPr>
      <t>违法建设整治及“三违”专项经费</t>
    </r>
  </si>
  <si>
    <t>对全县房地产开发领域、建筑施工领域、燃气领域、消防领域、招投标领域违法违规行为的纠正和查处</t>
  </si>
  <si>
    <t>情报收集</t>
  </si>
  <si>
    <t>6.3</t>
  </si>
  <si>
    <t>3</t>
  </si>
  <si>
    <t>查处违法销售、违法施工、燃气安全、建筑安全、消防安全、违法转包挂靠等</t>
  </si>
  <si>
    <t>30</t>
  </si>
  <si>
    <t>案件数</t>
  </si>
  <si>
    <t>20</t>
  </si>
  <si>
    <t>办案结案率</t>
  </si>
  <si>
    <t>行政执行</t>
  </si>
  <si>
    <t>8</t>
  </si>
  <si>
    <t>听证</t>
  </si>
  <si>
    <t>保障建设领域优秀健康发展、提升居民生活质量</t>
  </si>
  <si>
    <t>每个</t>
  </si>
  <si>
    <t>确保房地产建设业健康有序发展，杜绝或减少责任安全事故发生</t>
  </si>
  <si>
    <t>时效指标</t>
  </si>
  <si>
    <t>案件办结时间2022年12月30日</t>
  </si>
  <si>
    <t>个工作日</t>
  </si>
  <si>
    <t>检验检测及技术鉴定</t>
  </si>
  <si>
    <t xml:space="preserve">	 宣传公告</t>
  </si>
  <si>
    <t>2</t>
  </si>
  <si>
    <r>
      <rPr>
        <sz val="9"/>
        <rFont val="宋体"/>
        <charset val="134"/>
      </rPr>
      <t>综合执法及“三违”工作经费</t>
    </r>
  </si>
  <si>
    <t>加强城市建设管理,改善人居环境，提升城市品位，创建省级生态县城，有效的遏制“三违”、“五乱”市容市貌整治</t>
  </si>
  <si>
    <t>“两拆一增”点位打造合格率</t>
  </si>
  <si>
    <t>办理信访结案率</t>
  </si>
  <si>
    <t>90</t>
  </si>
  <si>
    <t>“三违”存量销号</t>
  </si>
  <si>
    <t>380</t>
  </si>
  <si>
    <t>宗</t>
  </si>
  <si>
    <t>完成时间</t>
  </si>
  <si>
    <t>定性</t>
  </si>
  <si>
    <t>12</t>
  </si>
  <si>
    <t>“两拆一增”点位打造</t>
  </si>
  <si>
    <t>办理信访案件</t>
  </si>
  <si>
    <t>拆除违法建设</t>
  </si>
  <si>
    <t>80</t>
  </si>
  <si>
    <t>处</t>
  </si>
  <si>
    <t>27</t>
  </si>
  <si>
    <t>三违存量销号</t>
  </si>
  <si>
    <t>24</t>
  </si>
  <si>
    <t>件</t>
  </si>
  <si>
    <t xml:space="preserve">	 保证违法建设零增长，创建省优秀文明县</t>
  </si>
  <si>
    <t>好坏</t>
  </si>
  <si>
    <t>加快城市建设，提升市民满意度，促进城市发展</t>
  </si>
  <si>
    <t>优良</t>
  </si>
  <si>
    <r>
      <rPr>
        <sz val="9"/>
        <rFont val="宋体"/>
        <charset val="134"/>
      </rPr>
      <t>临聘人员经费</t>
    </r>
  </si>
  <si>
    <t>保障城市管理公益性岗位人员及协勤人员工作正常运转，维护市容市貌及市场秩序，创建省级生态县城，遏制“三违”、“五乱”市容市貌整治</t>
  </si>
  <si>
    <t>保障公益性岗位人员工资</t>
  </si>
  <si>
    <t>聘请公益性岗位人员</t>
  </si>
  <si>
    <t>65</t>
  </si>
  <si>
    <t>人</t>
  </si>
  <si>
    <t>聘请公益性岗位及协勤人员合格率</t>
  </si>
  <si>
    <t>加强城市精细化管理，促进社会人员就业</t>
  </si>
  <si>
    <t>高中低</t>
  </si>
  <si>
    <t>规范市容市貌建设，维护城市秩序，加快城市发展</t>
  </si>
  <si>
    <t>公益性岗位及协勤人员满意度</t>
  </si>
  <si>
    <t>保障协勤人员工资</t>
  </si>
  <si>
    <t>83</t>
  </si>
  <si>
    <t>聘请协勤人员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</si>
</sst>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2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0000"/>
      <name val="Dialog.plai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6" borderId="17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6" borderId="20" applyNumberFormat="0" applyFont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8" fillId="15" borderId="23" applyNumberFormat="0" applyAlignment="0" applyProtection="0">
      <alignment vertical="center"/>
    </xf>
    <xf numFmtId="0" fontId="31" fillId="15" borderId="17" applyNumberFormat="0" applyAlignment="0" applyProtection="0">
      <alignment vertical="center"/>
    </xf>
    <xf numFmtId="0" fontId="32" fillId="19" borderId="21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2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6" xfId="0" applyFont="1" applyFill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4" fontId="10" fillId="0" borderId="5" xfId="0" applyNumberFormat="1" applyFont="1" applyFill="1" applyBorder="1" applyAlignment="1">
      <alignment horizontal="right" vertical="center"/>
    </xf>
    <xf numFmtId="0" fontId="6" fillId="0" borderId="7" xfId="0" applyFont="1" applyFill="1" applyBorder="1">
      <alignment vertical="center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9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left" vertical="center"/>
    </xf>
    <xf numFmtId="4" fontId="7" fillId="3" borderId="5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4" fontId="10" fillId="0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 indent="1"/>
    </xf>
    <xf numFmtId="0" fontId="14" fillId="0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1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 wrapText="1" indent="1"/>
    </xf>
    <xf numFmtId="49" fontId="7" fillId="0" borderId="5" xfId="0" applyNumberFormat="1" applyFont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2" fillId="0" borderId="9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6" xfId="0" applyFont="1" applyFill="1" applyBorder="1">
      <alignment vertical="center"/>
    </xf>
    <xf numFmtId="0" fontId="12" fillId="0" borderId="7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8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26" activePane="bottomLeft" state="frozen"/>
      <selection/>
      <selection pane="bottomLeft" activeCell="O39" sqref="O39"/>
    </sheetView>
  </sheetViews>
  <sheetFormatPr defaultColWidth="10" defaultRowHeight="13.5" outlineLevelCol="5"/>
  <cols>
    <col min="1" max="1" width="1.53333333333333" style="20" customWidth="1"/>
    <col min="2" max="2" width="40.625" style="20" customWidth="1"/>
    <col min="3" max="3" width="15.625" style="20" customWidth="1"/>
    <col min="4" max="4" width="40.625" style="20" customWidth="1"/>
    <col min="5" max="5" width="15.625" style="20" customWidth="1"/>
    <col min="6" max="6" width="1.53333333333333" style="20" customWidth="1"/>
    <col min="7" max="11" width="9.76666666666667" style="20" customWidth="1"/>
    <col min="12" max="16384" width="10" style="20"/>
  </cols>
  <sheetData>
    <row r="1" s="113" customFormat="1" ht="25" customHeight="1" spans="1:6">
      <c r="A1" s="22"/>
      <c r="B1" s="22"/>
      <c r="C1" s="114"/>
      <c r="D1" s="22"/>
      <c r="E1" s="115" t="s">
        <v>0</v>
      </c>
      <c r="F1" s="116" t="s">
        <v>1</v>
      </c>
    </row>
    <row r="2" ht="22.8" customHeight="1" spans="1:6">
      <c r="A2" s="101"/>
      <c r="B2" s="103" t="s">
        <v>2</v>
      </c>
      <c r="C2" s="103"/>
      <c r="D2" s="103"/>
      <c r="E2" s="103"/>
      <c r="F2" s="108"/>
    </row>
    <row r="3" ht="19.55" customHeight="1" spans="1:6">
      <c r="A3" s="104"/>
      <c r="B3" s="28" t="s">
        <v>3</v>
      </c>
      <c r="C3" s="85"/>
      <c r="D3" s="85"/>
      <c r="E3" s="105" t="s">
        <v>4</v>
      </c>
      <c r="F3" s="109"/>
    </row>
    <row r="4" ht="26" customHeight="1" spans="1:6">
      <c r="A4" s="106"/>
      <c r="B4" s="31" t="s">
        <v>5</v>
      </c>
      <c r="C4" s="31"/>
      <c r="D4" s="31" t="s">
        <v>6</v>
      </c>
      <c r="E4" s="31"/>
      <c r="F4" s="95"/>
    </row>
    <row r="5" ht="26" customHeight="1" spans="1:6">
      <c r="A5" s="106"/>
      <c r="B5" s="31" t="s">
        <v>7</v>
      </c>
      <c r="C5" s="31" t="s">
        <v>8</v>
      </c>
      <c r="D5" s="31" t="s">
        <v>7</v>
      </c>
      <c r="E5" s="31" t="s">
        <v>8</v>
      </c>
      <c r="F5" s="95"/>
    </row>
    <row r="6" ht="26" customHeight="1" spans="1:6">
      <c r="A6" s="30"/>
      <c r="B6" s="46" t="s">
        <v>9</v>
      </c>
      <c r="C6" s="47">
        <v>1842.45</v>
      </c>
      <c r="D6" s="46" t="s">
        <v>10</v>
      </c>
      <c r="E6" s="47"/>
      <c r="F6" s="39"/>
    </row>
    <row r="7" ht="26" customHeight="1" spans="1:6">
      <c r="A7" s="30"/>
      <c r="B7" s="46" t="s">
        <v>11</v>
      </c>
      <c r="C7" s="47"/>
      <c r="D7" s="46" t="s">
        <v>12</v>
      </c>
      <c r="E7" s="47"/>
      <c r="F7" s="39"/>
    </row>
    <row r="8" ht="26" customHeight="1" spans="1:6">
      <c r="A8" s="30"/>
      <c r="B8" s="46" t="s">
        <v>13</v>
      </c>
      <c r="C8" s="47"/>
      <c r="D8" s="46" t="s">
        <v>14</v>
      </c>
      <c r="E8" s="47"/>
      <c r="F8" s="39"/>
    </row>
    <row r="9" ht="26" customHeight="1" spans="1:6">
      <c r="A9" s="30"/>
      <c r="B9" s="46" t="s">
        <v>15</v>
      </c>
      <c r="C9" s="47"/>
      <c r="D9" s="46" t="s">
        <v>16</v>
      </c>
      <c r="E9" s="47"/>
      <c r="F9" s="39"/>
    </row>
    <row r="10" ht="26" customHeight="1" spans="1:6">
      <c r="A10" s="30"/>
      <c r="B10" s="46" t="s">
        <v>17</v>
      </c>
      <c r="C10" s="47"/>
      <c r="D10" s="46" t="s">
        <v>18</v>
      </c>
      <c r="E10" s="47"/>
      <c r="F10" s="39"/>
    </row>
    <row r="11" ht="26" customHeight="1" spans="1:6">
      <c r="A11" s="30"/>
      <c r="B11" s="46" t="s">
        <v>19</v>
      </c>
      <c r="C11" s="47"/>
      <c r="D11" s="46" t="s">
        <v>20</v>
      </c>
      <c r="E11" s="47"/>
      <c r="F11" s="39"/>
    </row>
    <row r="12" ht="26" customHeight="1" spans="1:6">
      <c r="A12" s="30"/>
      <c r="B12" s="46" t="s">
        <v>21</v>
      </c>
      <c r="C12" s="47"/>
      <c r="D12" s="46" t="s">
        <v>22</v>
      </c>
      <c r="E12" s="47"/>
      <c r="F12" s="39"/>
    </row>
    <row r="13" ht="26" customHeight="1" spans="1:6">
      <c r="A13" s="30"/>
      <c r="B13" s="46" t="s">
        <v>21</v>
      </c>
      <c r="C13" s="47"/>
      <c r="D13" s="46" t="s">
        <v>23</v>
      </c>
      <c r="E13" s="47">
        <v>153.04</v>
      </c>
      <c r="F13" s="39"/>
    </row>
    <row r="14" ht="26" customHeight="1" spans="1:6">
      <c r="A14" s="30"/>
      <c r="B14" s="46" t="s">
        <v>21</v>
      </c>
      <c r="C14" s="47"/>
      <c r="D14" s="46" t="s">
        <v>24</v>
      </c>
      <c r="E14" s="47"/>
      <c r="F14" s="39"/>
    </row>
    <row r="15" ht="26" customHeight="1" spans="1:6">
      <c r="A15" s="30"/>
      <c r="B15" s="46" t="s">
        <v>21</v>
      </c>
      <c r="C15" s="47"/>
      <c r="D15" s="46" t="s">
        <v>25</v>
      </c>
      <c r="E15" s="47">
        <v>88.85</v>
      </c>
      <c r="F15" s="39"/>
    </row>
    <row r="16" ht="26" customHeight="1" spans="1:6">
      <c r="A16" s="30"/>
      <c r="B16" s="46" t="s">
        <v>21</v>
      </c>
      <c r="C16" s="47"/>
      <c r="D16" s="46" t="s">
        <v>26</v>
      </c>
      <c r="E16" s="47"/>
      <c r="F16" s="39"/>
    </row>
    <row r="17" ht="26" customHeight="1" spans="1:6">
      <c r="A17" s="30"/>
      <c r="B17" s="46" t="s">
        <v>21</v>
      </c>
      <c r="C17" s="47"/>
      <c r="D17" s="46" t="s">
        <v>27</v>
      </c>
      <c r="E17" s="47">
        <v>1488.84</v>
      </c>
      <c r="F17" s="39"/>
    </row>
    <row r="18" ht="26" customHeight="1" spans="1:6">
      <c r="A18" s="30"/>
      <c r="B18" s="46" t="s">
        <v>21</v>
      </c>
      <c r="C18" s="47"/>
      <c r="D18" s="46" t="s">
        <v>28</v>
      </c>
      <c r="E18" s="47"/>
      <c r="F18" s="39"/>
    </row>
    <row r="19" ht="26" customHeight="1" spans="1:6">
      <c r="A19" s="30"/>
      <c r="B19" s="46" t="s">
        <v>21</v>
      </c>
      <c r="C19" s="47"/>
      <c r="D19" s="46" t="s">
        <v>29</v>
      </c>
      <c r="E19" s="47"/>
      <c r="F19" s="39"/>
    </row>
    <row r="20" ht="26" customHeight="1" spans="1:6">
      <c r="A20" s="30"/>
      <c r="B20" s="46" t="s">
        <v>21</v>
      </c>
      <c r="C20" s="47"/>
      <c r="D20" s="46" t="s">
        <v>30</v>
      </c>
      <c r="E20" s="47"/>
      <c r="F20" s="39"/>
    </row>
    <row r="21" ht="26" customHeight="1" spans="1:6">
      <c r="A21" s="30"/>
      <c r="B21" s="46" t="s">
        <v>21</v>
      </c>
      <c r="C21" s="47"/>
      <c r="D21" s="46" t="s">
        <v>31</v>
      </c>
      <c r="E21" s="47"/>
      <c r="F21" s="39"/>
    </row>
    <row r="22" ht="26" customHeight="1" spans="1:6">
      <c r="A22" s="30"/>
      <c r="B22" s="46" t="s">
        <v>21</v>
      </c>
      <c r="C22" s="47"/>
      <c r="D22" s="46" t="s">
        <v>32</v>
      </c>
      <c r="E22" s="47"/>
      <c r="F22" s="39"/>
    </row>
    <row r="23" ht="26" customHeight="1" spans="1:6">
      <c r="A23" s="30"/>
      <c r="B23" s="46" t="s">
        <v>21</v>
      </c>
      <c r="C23" s="47"/>
      <c r="D23" s="46" t="s">
        <v>33</v>
      </c>
      <c r="E23" s="47"/>
      <c r="F23" s="39"/>
    </row>
    <row r="24" ht="26" customHeight="1" spans="1:6">
      <c r="A24" s="30"/>
      <c r="B24" s="46" t="s">
        <v>21</v>
      </c>
      <c r="C24" s="47"/>
      <c r="D24" s="46" t="s">
        <v>34</v>
      </c>
      <c r="E24" s="47"/>
      <c r="F24" s="39"/>
    </row>
    <row r="25" ht="26" customHeight="1" spans="1:6">
      <c r="A25" s="30"/>
      <c r="B25" s="46" t="s">
        <v>21</v>
      </c>
      <c r="C25" s="47"/>
      <c r="D25" s="46" t="s">
        <v>35</v>
      </c>
      <c r="E25" s="47">
        <v>126.13</v>
      </c>
      <c r="F25" s="39"/>
    </row>
    <row r="26" ht="26" customHeight="1" spans="1:6">
      <c r="A26" s="30"/>
      <c r="B26" s="46" t="s">
        <v>21</v>
      </c>
      <c r="C26" s="47"/>
      <c r="D26" s="46" t="s">
        <v>36</v>
      </c>
      <c r="E26" s="47"/>
      <c r="F26" s="39"/>
    </row>
    <row r="27" ht="26" customHeight="1" spans="1:6">
      <c r="A27" s="30"/>
      <c r="B27" s="46" t="s">
        <v>21</v>
      </c>
      <c r="C27" s="47"/>
      <c r="D27" s="46" t="s">
        <v>37</v>
      </c>
      <c r="E27" s="47"/>
      <c r="F27" s="39"/>
    </row>
    <row r="28" ht="26" customHeight="1" spans="1:6">
      <c r="A28" s="30"/>
      <c r="B28" s="46" t="s">
        <v>21</v>
      </c>
      <c r="C28" s="47"/>
      <c r="D28" s="46" t="s">
        <v>38</v>
      </c>
      <c r="E28" s="47"/>
      <c r="F28" s="39"/>
    </row>
    <row r="29" ht="26" customHeight="1" spans="1:6">
      <c r="A29" s="30"/>
      <c r="B29" s="46" t="s">
        <v>21</v>
      </c>
      <c r="C29" s="47"/>
      <c r="D29" s="46" t="s">
        <v>39</v>
      </c>
      <c r="E29" s="47"/>
      <c r="F29" s="39"/>
    </row>
    <row r="30" ht="26" customHeight="1" spans="1:6">
      <c r="A30" s="30"/>
      <c r="B30" s="46" t="s">
        <v>21</v>
      </c>
      <c r="C30" s="47"/>
      <c r="D30" s="46" t="s">
        <v>40</v>
      </c>
      <c r="E30" s="47"/>
      <c r="F30" s="39"/>
    </row>
    <row r="31" ht="26" customHeight="1" spans="1:6">
      <c r="A31" s="30"/>
      <c r="B31" s="46" t="s">
        <v>21</v>
      </c>
      <c r="C31" s="47"/>
      <c r="D31" s="46" t="s">
        <v>41</v>
      </c>
      <c r="E31" s="47"/>
      <c r="F31" s="39"/>
    </row>
    <row r="32" ht="26" customHeight="1" spans="1:6">
      <c r="A32" s="30"/>
      <c r="B32" s="46" t="s">
        <v>21</v>
      </c>
      <c r="C32" s="47"/>
      <c r="D32" s="46" t="s">
        <v>42</v>
      </c>
      <c r="E32" s="47"/>
      <c r="F32" s="39"/>
    </row>
    <row r="33" ht="26" customHeight="1" spans="1:6">
      <c r="A33" s="30"/>
      <c r="B33" s="46" t="s">
        <v>21</v>
      </c>
      <c r="C33" s="47"/>
      <c r="D33" s="46" t="s">
        <v>43</v>
      </c>
      <c r="E33" s="47"/>
      <c r="F33" s="39"/>
    </row>
    <row r="34" ht="26" customHeight="1" spans="1:6">
      <c r="A34" s="30"/>
      <c r="B34" s="46" t="s">
        <v>21</v>
      </c>
      <c r="C34" s="47"/>
      <c r="D34" s="46" t="s">
        <v>44</v>
      </c>
      <c r="E34" s="47"/>
      <c r="F34" s="39"/>
    </row>
    <row r="35" ht="26" customHeight="1" spans="1:6">
      <c r="A35" s="30"/>
      <c r="B35" s="46" t="s">
        <v>21</v>
      </c>
      <c r="C35" s="47"/>
      <c r="D35" s="46" t="s">
        <v>45</v>
      </c>
      <c r="E35" s="47"/>
      <c r="F35" s="39"/>
    </row>
    <row r="36" ht="26" customHeight="1" spans="1:6">
      <c r="A36" s="33"/>
      <c r="B36" s="31" t="s">
        <v>46</v>
      </c>
      <c r="C36" s="34"/>
      <c r="D36" s="31" t="s">
        <v>47</v>
      </c>
      <c r="E36" s="34"/>
      <c r="F36" s="40"/>
    </row>
    <row r="37" ht="26" customHeight="1" spans="1:6">
      <c r="A37" s="30"/>
      <c r="B37" s="46" t="s">
        <v>48</v>
      </c>
      <c r="C37" s="47"/>
      <c r="D37" s="46" t="s">
        <v>49</v>
      </c>
      <c r="E37" s="47"/>
      <c r="F37" s="117"/>
    </row>
    <row r="38" ht="26" customHeight="1" spans="1:6">
      <c r="A38" s="118"/>
      <c r="B38" s="46" t="s">
        <v>50</v>
      </c>
      <c r="C38" s="47">
        <v>14.41</v>
      </c>
      <c r="D38" s="46" t="s">
        <v>51</v>
      </c>
      <c r="E38" s="47"/>
      <c r="F38" s="117"/>
    </row>
    <row r="39" ht="26" customHeight="1" spans="1:6">
      <c r="A39" s="118"/>
      <c r="B39" s="119"/>
      <c r="C39" s="119"/>
      <c r="D39" s="46" t="s">
        <v>52</v>
      </c>
      <c r="E39" s="47"/>
      <c r="F39" s="117"/>
    </row>
    <row r="40" ht="26" customHeight="1" spans="1:6">
      <c r="A40" s="120"/>
      <c r="B40" s="31" t="s">
        <v>53</v>
      </c>
      <c r="C40" s="34">
        <v>1856.86</v>
      </c>
      <c r="D40" s="31" t="s">
        <v>54</v>
      </c>
      <c r="E40" s="34">
        <v>1856.86</v>
      </c>
      <c r="F40" s="121"/>
    </row>
    <row r="41" ht="9.75" customHeight="1" spans="1:6">
      <c r="A41" s="107"/>
      <c r="B41" s="107"/>
      <c r="C41" s="122"/>
      <c r="D41" s="122"/>
      <c r="E41" s="107"/>
      <c r="F41" s="12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/>
  <cols>
    <col min="1" max="1" width="1.53333333333333" style="20" customWidth="1"/>
    <col min="2" max="4" width="6.15833333333333" style="20" customWidth="1"/>
    <col min="5" max="5" width="50" style="20" customWidth="1"/>
    <col min="6" max="8" width="18.375" style="20" customWidth="1"/>
    <col min="9" max="9" width="1.53333333333333" style="20" customWidth="1"/>
    <col min="10" max="12" width="9.76666666666667" style="20" customWidth="1"/>
    <col min="13" max="16384" width="10" style="20"/>
  </cols>
  <sheetData>
    <row r="1" ht="25" customHeight="1" spans="1:9">
      <c r="A1" s="21"/>
      <c r="B1" s="22"/>
      <c r="C1" s="22"/>
      <c r="D1" s="22"/>
      <c r="E1" s="23"/>
      <c r="F1" s="24"/>
      <c r="G1" s="24"/>
      <c r="H1" s="25" t="s">
        <v>250</v>
      </c>
      <c r="I1" s="30"/>
    </row>
    <row r="2" ht="22.8" customHeight="1" spans="1:9">
      <c r="A2" s="21"/>
      <c r="B2" s="26" t="s">
        <v>251</v>
      </c>
      <c r="C2" s="26"/>
      <c r="D2" s="26"/>
      <c r="E2" s="26"/>
      <c r="F2" s="26"/>
      <c r="G2" s="26"/>
      <c r="H2" s="26"/>
      <c r="I2" s="30" t="s">
        <v>1</v>
      </c>
    </row>
    <row r="3" ht="19.55" customHeight="1" spans="1:9">
      <c r="A3" s="27"/>
      <c r="B3" s="28" t="s">
        <v>57</v>
      </c>
      <c r="C3" s="28"/>
      <c r="D3" s="28"/>
      <c r="E3" s="28"/>
      <c r="F3" s="27"/>
      <c r="G3" s="27"/>
      <c r="H3" s="29" t="s">
        <v>4</v>
      </c>
      <c r="I3" s="37"/>
    </row>
    <row r="4" ht="24.4" customHeight="1" spans="1:9">
      <c r="A4" s="30"/>
      <c r="B4" s="31" t="s">
        <v>7</v>
      </c>
      <c r="C4" s="31"/>
      <c r="D4" s="31"/>
      <c r="E4" s="31"/>
      <c r="F4" s="31" t="s">
        <v>252</v>
      </c>
      <c r="G4" s="31"/>
      <c r="H4" s="31"/>
      <c r="I4" s="38"/>
    </row>
    <row r="5" ht="24.4" customHeight="1" spans="1:9">
      <c r="A5" s="32"/>
      <c r="B5" s="31" t="s">
        <v>75</v>
      </c>
      <c r="C5" s="31"/>
      <c r="D5" s="31"/>
      <c r="E5" s="31" t="s">
        <v>76</v>
      </c>
      <c r="F5" s="31" t="s">
        <v>58</v>
      </c>
      <c r="G5" s="31" t="s">
        <v>71</v>
      </c>
      <c r="H5" s="31" t="s">
        <v>72</v>
      </c>
      <c r="I5" s="38"/>
    </row>
    <row r="6" ht="24.4" customHeight="1" spans="1:9">
      <c r="A6" s="32"/>
      <c r="B6" s="31" t="s">
        <v>77</v>
      </c>
      <c r="C6" s="31" t="s">
        <v>78</v>
      </c>
      <c r="D6" s="31" t="s">
        <v>79</v>
      </c>
      <c r="E6" s="31"/>
      <c r="F6" s="31"/>
      <c r="G6" s="31"/>
      <c r="H6" s="31"/>
      <c r="I6" s="39"/>
    </row>
    <row r="7" ht="27" customHeight="1" spans="1:9">
      <c r="A7" s="33"/>
      <c r="B7" s="31"/>
      <c r="C7" s="31"/>
      <c r="D7" s="31"/>
      <c r="E7" s="31" t="s">
        <v>80</v>
      </c>
      <c r="F7" s="34"/>
      <c r="G7" s="34"/>
      <c r="H7" s="34"/>
      <c r="I7" s="40"/>
    </row>
    <row r="8" ht="27" customHeight="1" spans="1:9">
      <c r="A8" s="33"/>
      <c r="B8" s="31"/>
      <c r="C8" s="31"/>
      <c r="D8" s="31"/>
      <c r="E8" s="31"/>
      <c r="F8" s="34"/>
      <c r="G8" s="34"/>
      <c r="H8" s="34"/>
      <c r="I8" s="40"/>
    </row>
    <row r="9" ht="27" customHeight="1" spans="1:9">
      <c r="A9" s="33"/>
      <c r="B9" s="31"/>
      <c r="C9" s="31"/>
      <c r="D9" s="31"/>
      <c r="E9" s="31"/>
      <c r="F9" s="34"/>
      <c r="G9" s="34"/>
      <c r="H9" s="34"/>
      <c r="I9" s="40"/>
    </row>
    <row r="10" ht="27" customHeight="1" spans="1:9">
      <c r="A10" s="33"/>
      <c r="B10" s="31"/>
      <c r="C10" s="31"/>
      <c r="D10" s="31"/>
      <c r="E10" s="31"/>
      <c r="F10" s="34"/>
      <c r="G10" s="34"/>
      <c r="H10" s="34"/>
      <c r="I10" s="40"/>
    </row>
    <row r="11" ht="27" customHeight="1" spans="1:9">
      <c r="A11" s="33"/>
      <c r="B11" s="31"/>
      <c r="C11" s="31"/>
      <c r="D11" s="31"/>
      <c r="E11" s="31"/>
      <c r="F11" s="34"/>
      <c r="G11" s="34"/>
      <c r="H11" s="34"/>
      <c r="I11" s="40"/>
    </row>
    <row r="12" ht="27" customHeight="1" spans="1:9">
      <c r="A12" s="33"/>
      <c r="B12" s="31"/>
      <c r="C12" s="31"/>
      <c r="D12" s="31"/>
      <c r="E12" s="31"/>
      <c r="F12" s="34"/>
      <c r="G12" s="34"/>
      <c r="H12" s="34"/>
      <c r="I12" s="40"/>
    </row>
    <row r="13" ht="27" customHeight="1" spans="1:9">
      <c r="A13" s="33"/>
      <c r="B13" s="31"/>
      <c r="C13" s="31"/>
      <c r="D13" s="31"/>
      <c r="E13" s="31"/>
      <c r="F13" s="34"/>
      <c r="G13" s="34"/>
      <c r="H13" s="34"/>
      <c r="I13" s="40"/>
    </row>
    <row r="14" ht="27" customHeight="1" spans="1:9">
      <c r="A14" s="33"/>
      <c r="B14" s="31"/>
      <c r="C14" s="31"/>
      <c r="D14" s="31"/>
      <c r="E14" s="31"/>
      <c r="F14" s="34"/>
      <c r="G14" s="34"/>
      <c r="H14" s="34"/>
      <c r="I14" s="40"/>
    </row>
    <row r="15" ht="27" customHeight="1" spans="1:9">
      <c r="A15" s="32"/>
      <c r="B15" s="46"/>
      <c r="C15" s="46"/>
      <c r="D15" s="46"/>
      <c r="E15" s="46" t="s">
        <v>21</v>
      </c>
      <c r="F15" s="47"/>
      <c r="G15" s="47"/>
      <c r="H15" s="47"/>
      <c r="I15" s="39"/>
    </row>
    <row r="16" ht="27" customHeight="1" spans="1:9">
      <c r="A16" s="35"/>
      <c r="B16" s="36"/>
      <c r="C16" s="36"/>
      <c r="D16" s="36"/>
      <c r="E16" s="35"/>
      <c r="F16" s="35"/>
      <c r="G16" s="35"/>
      <c r="H16" s="35"/>
      <c r="I16" s="4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 outlineLevelCol="7"/>
  <cols>
    <col min="1" max="1" width="1.53333333333333" style="20" customWidth="1"/>
    <col min="2" max="7" width="19.875" style="20" customWidth="1"/>
    <col min="8" max="8" width="1.53333333333333" style="20" customWidth="1"/>
    <col min="9" max="9" width="9.76666666666667" style="20" customWidth="1"/>
    <col min="10" max="16384" width="10" style="20"/>
  </cols>
  <sheetData>
    <row r="1" ht="25" customHeight="1" spans="1:8">
      <c r="A1" s="21"/>
      <c r="B1" s="22"/>
      <c r="C1" s="24"/>
      <c r="D1" s="24"/>
      <c r="E1" s="24"/>
      <c r="F1" s="24"/>
      <c r="G1" s="25" t="s">
        <v>253</v>
      </c>
      <c r="H1" s="30"/>
    </row>
    <row r="2" ht="22.8" customHeight="1" spans="1:8">
      <c r="A2" s="21"/>
      <c r="B2" s="42" t="s">
        <v>254</v>
      </c>
      <c r="C2" s="43"/>
      <c r="D2" s="43"/>
      <c r="E2" s="43"/>
      <c r="F2" s="43"/>
      <c r="G2" s="44"/>
      <c r="H2" s="30" t="s">
        <v>1</v>
      </c>
    </row>
    <row r="3" ht="19.55" customHeight="1" spans="1:8">
      <c r="A3" s="27"/>
      <c r="B3" s="28" t="s">
        <v>57</v>
      </c>
      <c r="C3" s="28"/>
      <c r="D3" s="29"/>
      <c r="E3" s="29"/>
      <c r="F3" s="29"/>
      <c r="G3" s="29" t="s">
        <v>4</v>
      </c>
      <c r="H3" s="37"/>
    </row>
    <row r="4" ht="24.4" customHeight="1" spans="1:8">
      <c r="A4" s="30"/>
      <c r="B4" s="31" t="s">
        <v>245</v>
      </c>
      <c r="C4" s="31"/>
      <c r="D4" s="31"/>
      <c r="E4" s="31"/>
      <c r="F4" s="31"/>
      <c r="G4" s="31"/>
      <c r="H4" s="38"/>
    </row>
    <row r="5" ht="24.4" customHeight="1" spans="1:8">
      <c r="A5" s="32"/>
      <c r="B5" s="31" t="s">
        <v>58</v>
      </c>
      <c r="C5" s="45" t="s">
        <v>246</v>
      </c>
      <c r="D5" s="31" t="s">
        <v>247</v>
      </c>
      <c r="E5" s="31"/>
      <c r="F5" s="31"/>
      <c r="G5" s="31" t="s">
        <v>183</v>
      </c>
      <c r="H5" s="38"/>
    </row>
    <row r="6" ht="24.4" customHeight="1" spans="1:8">
      <c r="A6" s="32"/>
      <c r="B6" s="31"/>
      <c r="C6" s="45"/>
      <c r="D6" s="31" t="s">
        <v>148</v>
      </c>
      <c r="E6" s="31" t="s">
        <v>248</v>
      </c>
      <c r="F6" s="31" t="s">
        <v>249</v>
      </c>
      <c r="G6" s="31"/>
      <c r="H6" s="39"/>
    </row>
    <row r="7" ht="27" customHeight="1" spans="1:8">
      <c r="A7" s="33"/>
      <c r="B7" s="34"/>
      <c r="C7" s="34"/>
      <c r="D7" s="34"/>
      <c r="E7" s="34"/>
      <c r="F7" s="34"/>
      <c r="G7" s="34"/>
      <c r="H7" s="40"/>
    </row>
    <row r="8" ht="27" customHeight="1" spans="1:8">
      <c r="A8" s="33"/>
      <c r="B8" s="34"/>
      <c r="C8" s="34"/>
      <c r="D8" s="34"/>
      <c r="E8" s="34"/>
      <c r="F8" s="34"/>
      <c r="G8" s="34"/>
      <c r="H8" s="40"/>
    </row>
    <row r="9" ht="27" customHeight="1" spans="1:8">
      <c r="A9" s="33"/>
      <c r="B9" s="34"/>
      <c r="C9" s="34"/>
      <c r="D9" s="34"/>
      <c r="E9" s="34"/>
      <c r="F9" s="34"/>
      <c r="G9" s="34"/>
      <c r="H9" s="40"/>
    </row>
    <row r="10" ht="27" customHeight="1" spans="1:8">
      <c r="A10" s="33"/>
      <c r="B10" s="34"/>
      <c r="C10" s="34"/>
      <c r="D10" s="34"/>
      <c r="E10" s="34"/>
      <c r="F10" s="34"/>
      <c r="G10" s="34"/>
      <c r="H10" s="40"/>
    </row>
    <row r="11" ht="27" customHeight="1" spans="1:8">
      <c r="A11" s="33"/>
      <c r="B11" s="34"/>
      <c r="C11" s="34"/>
      <c r="D11" s="34"/>
      <c r="E11" s="34"/>
      <c r="F11" s="34"/>
      <c r="G11" s="34"/>
      <c r="H11" s="40"/>
    </row>
    <row r="12" ht="27" customHeight="1" spans="1:8">
      <c r="A12" s="33"/>
      <c r="B12" s="34"/>
      <c r="C12" s="34"/>
      <c r="D12" s="34"/>
      <c r="E12" s="34"/>
      <c r="F12" s="34"/>
      <c r="G12" s="34"/>
      <c r="H12" s="40"/>
    </row>
    <row r="13" ht="27" customHeight="1" spans="1:8">
      <c r="A13" s="33"/>
      <c r="B13" s="34"/>
      <c r="C13" s="34"/>
      <c r="D13" s="34"/>
      <c r="E13" s="34"/>
      <c r="F13" s="34"/>
      <c r="G13" s="34"/>
      <c r="H13" s="40"/>
    </row>
    <row r="14" ht="27" customHeight="1" spans="1:8">
      <c r="A14" s="33"/>
      <c r="B14" s="34"/>
      <c r="C14" s="34"/>
      <c r="D14" s="34"/>
      <c r="E14" s="34"/>
      <c r="F14" s="34"/>
      <c r="G14" s="34"/>
      <c r="H14" s="40"/>
    </row>
    <row r="15" ht="27" customHeight="1" spans="1:8">
      <c r="A15" s="33"/>
      <c r="B15" s="34"/>
      <c r="C15" s="34"/>
      <c r="D15" s="34"/>
      <c r="E15" s="34"/>
      <c r="F15" s="34"/>
      <c r="G15" s="34"/>
      <c r="H15" s="40"/>
    </row>
    <row r="16" ht="27" customHeight="1" spans="1:8">
      <c r="A16" s="35"/>
      <c r="B16" s="35"/>
      <c r="C16" s="35"/>
      <c r="D16" s="35"/>
      <c r="E16" s="35"/>
      <c r="F16" s="35"/>
      <c r="G16" s="35"/>
      <c r="H16" s="4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20" customWidth="1"/>
    <col min="2" max="4" width="6.15833333333333" style="20" customWidth="1"/>
    <col min="5" max="5" width="50" style="20" customWidth="1"/>
    <col min="6" max="8" width="18.5" style="20" customWidth="1"/>
    <col min="9" max="9" width="1.53333333333333" style="20" customWidth="1"/>
    <col min="10" max="12" width="9.76666666666667" style="20" customWidth="1"/>
    <col min="13" max="16384" width="10" style="20"/>
  </cols>
  <sheetData>
    <row r="1" ht="25" customHeight="1" spans="1:9">
      <c r="A1" s="21"/>
      <c r="B1" s="22"/>
      <c r="C1" s="22"/>
      <c r="D1" s="22"/>
      <c r="E1" s="23"/>
      <c r="F1" s="24"/>
      <c r="G1" s="24"/>
      <c r="H1" s="25" t="s">
        <v>255</v>
      </c>
      <c r="I1" s="30"/>
    </row>
    <row r="2" ht="22.8" customHeight="1" spans="1:9">
      <c r="A2" s="21"/>
      <c r="B2" s="26" t="s">
        <v>256</v>
      </c>
      <c r="C2" s="26"/>
      <c r="D2" s="26"/>
      <c r="E2" s="26"/>
      <c r="F2" s="26"/>
      <c r="G2" s="26"/>
      <c r="H2" s="26"/>
      <c r="I2" s="30" t="s">
        <v>1</v>
      </c>
    </row>
    <row r="3" ht="19.55" customHeight="1" spans="1:9">
      <c r="A3" s="27"/>
      <c r="B3" s="28" t="s">
        <v>57</v>
      </c>
      <c r="C3" s="28"/>
      <c r="D3" s="28"/>
      <c r="E3" s="28"/>
      <c r="F3" s="27"/>
      <c r="G3" s="27"/>
      <c r="H3" s="29" t="s">
        <v>4</v>
      </c>
      <c r="I3" s="37"/>
    </row>
    <row r="4" ht="24.4" customHeight="1" spans="1:9">
      <c r="A4" s="30"/>
      <c r="B4" s="31" t="s">
        <v>7</v>
      </c>
      <c r="C4" s="31"/>
      <c r="D4" s="31"/>
      <c r="E4" s="31"/>
      <c r="F4" s="31" t="s">
        <v>257</v>
      </c>
      <c r="G4" s="31"/>
      <c r="H4" s="31"/>
      <c r="I4" s="38"/>
    </row>
    <row r="5" ht="24.4" customHeight="1" spans="1:9">
      <c r="A5" s="32"/>
      <c r="B5" s="31" t="s">
        <v>75</v>
      </c>
      <c r="C5" s="31"/>
      <c r="D5" s="31"/>
      <c r="E5" s="31" t="s">
        <v>76</v>
      </c>
      <c r="F5" s="31" t="s">
        <v>58</v>
      </c>
      <c r="G5" s="31" t="s">
        <v>71</v>
      </c>
      <c r="H5" s="31" t="s">
        <v>72</v>
      </c>
      <c r="I5" s="38"/>
    </row>
    <row r="6" ht="24.4" customHeight="1" spans="1:9">
      <c r="A6" s="32"/>
      <c r="B6" s="31" t="s">
        <v>77</v>
      </c>
      <c r="C6" s="31" t="s">
        <v>78</v>
      </c>
      <c r="D6" s="31" t="s">
        <v>79</v>
      </c>
      <c r="E6" s="31"/>
      <c r="F6" s="31"/>
      <c r="G6" s="31"/>
      <c r="H6" s="31"/>
      <c r="I6" s="39"/>
    </row>
    <row r="7" ht="27" customHeight="1" spans="1:9">
      <c r="A7" s="33"/>
      <c r="B7" s="31"/>
      <c r="C7" s="31"/>
      <c r="D7" s="31"/>
      <c r="E7" s="31" t="s">
        <v>80</v>
      </c>
      <c r="F7" s="34"/>
      <c r="G7" s="34"/>
      <c r="H7" s="34"/>
      <c r="I7" s="40"/>
    </row>
    <row r="8" ht="27" customHeight="1" spans="1:9">
      <c r="A8" s="33"/>
      <c r="B8" s="31"/>
      <c r="C8" s="31"/>
      <c r="D8" s="31"/>
      <c r="E8" s="31"/>
      <c r="F8" s="34"/>
      <c r="G8" s="34"/>
      <c r="H8" s="34"/>
      <c r="I8" s="40"/>
    </row>
    <row r="9" ht="27" customHeight="1" spans="1:9">
      <c r="A9" s="33"/>
      <c r="B9" s="31"/>
      <c r="C9" s="31"/>
      <c r="D9" s="31"/>
      <c r="E9" s="31"/>
      <c r="F9" s="34"/>
      <c r="G9" s="34"/>
      <c r="H9" s="34"/>
      <c r="I9" s="40"/>
    </row>
    <row r="10" ht="27" customHeight="1" spans="1:9">
      <c r="A10" s="33"/>
      <c r="B10" s="31"/>
      <c r="C10" s="31"/>
      <c r="D10" s="31"/>
      <c r="E10" s="31"/>
      <c r="F10" s="34"/>
      <c r="G10" s="34"/>
      <c r="H10" s="34"/>
      <c r="I10" s="40"/>
    </row>
    <row r="11" ht="27" customHeight="1" spans="1:9">
      <c r="A11" s="33"/>
      <c r="B11" s="31"/>
      <c r="C11" s="31"/>
      <c r="D11" s="31"/>
      <c r="E11" s="31"/>
      <c r="F11" s="34"/>
      <c r="G11" s="34"/>
      <c r="H11" s="34"/>
      <c r="I11" s="40"/>
    </row>
    <row r="12" ht="27" customHeight="1" spans="1:9">
      <c r="A12" s="33"/>
      <c r="B12" s="31"/>
      <c r="C12" s="31"/>
      <c r="D12" s="31"/>
      <c r="E12" s="31"/>
      <c r="F12" s="34"/>
      <c r="G12" s="34"/>
      <c r="H12" s="34"/>
      <c r="I12" s="40"/>
    </row>
    <row r="13" ht="27" customHeight="1" spans="1:9">
      <c r="A13" s="33"/>
      <c r="B13" s="31"/>
      <c r="C13" s="31"/>
      <c r="D13" s="31"/>
      <c r="E13" s="31"/>
      <c r="F13" s="34"/>
      <c r="G13" s="34"/>
      <c r="H13" s="34"/>
      <c r="I13" s="40"/>
    </row>
    <row r="14" ht="27" customHeight="1" spans="1:9">
      <c r="A14" s="33"/>
      <c r="B14" s="31"/>
      <c r="C14" s="31"/>
      <c r="D14" s="31"/>
      <c r="E14" s="31"/>
      <c r="F14" s="34"/>
      <c r="G14" s="34"/>
      <c r="H14" s="34"/>
      <c r="I14" s="40"/>
    </row>
    <row r="15" ht="27" customHeight="1" spans="1:9">
      <c r="A15" s="33"/>
      <c r="B15" s="31"/>
      <c r="C15" s="31"/>
      <c r="D15" s="31"/>
      <c r="E15" s="31"/>
      <c r="F15" s="34"/>
      <c r="G15" s="34"/>
      <c r="H15" s="34"/>
      <c r="I15" s="40"/>
    </row>
    <row r="16" ht="27" customHeight="1" spans="1:9">
      <c r="A16" s="35"/>
      <c r="B16" s="36"/>
      <c r="C16" s="36"/>
      <c r="D16" s="36"/>
      <c r="E16" s="35"/>
      <c r="F16" s="35"/>
      <c r="G16" s="35"/>
      <c r="H16" s="35"/>
      <c r="I16" s="4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8"/>
  <sheetViews>
    <sheetView workbookViewId="0">
      <selection activeCell="A5" sqref="A5:L48"/>
    </sheetView>
  </sheetViews>
  <sheetFormatPr defaultColWidth="9" defaultRowHeight="13.5"/>
  <cols>
    <col min="1" max="1" width="5.625" customWidth="1"/>
    <col min="2" max="2" width="6.875" customWidth="1"/>
    <col min="3" max="3" width="7.125" customWidth="1"/>
    <col min="4" max="4" width="8.5" customWidth="1"/>
    <col min="6" max="6" width="12.75" customWidth="1"/>
    <col min="7" max="7" width="17.625" customWidth="1"/>
    <col min="8" max="8" width="5.875" style="2" customWidth="1"/>
    <col min="9" max="11" width="9" style="2"/>
    <col min="12" max="12" width="8.375" customWidth="1"/>
  </cols>
  <sheetData>
    <row r="1" s="1" customFormat="1" ht="25" customHeight="1" spans="1:12">
      <c r="A1" s="3"/>
      <c r="H1" s="4"/>
      <c r="I1" s="4"/>
      <c r="J1" s="4"/>
      <c r="K1" s="4"/>
      <c r="L1" s="17" t="s">
        <v>258</v>
      </c>
    </row>
    <row r="2" s="1" customFormat="1" ht="24" customHeight="1" spans="1:12">
      <c r="A2" s="5" t="s">
        <v>259</v>
      </c>
      <c r="B2" s="5"/>
      <c r="C2" s="5"/>
      <c r="D2" s="6"/>
      <c r="E2" s="6"/>
      <c r="F2" s="6"/>
      <c r="G2" s="6"/>
      <c r="H2" s="5"/>
      <c r="I2" s="5"/>
      <c r="J2" s="5"/>
      <c r="K2" s="5"/>
      <c r="L2" s="6"/>
    </row>
    <row r="3" s="1" customFormat="1" ht="17" customHeight="1" spans="1:12">
      <c r="A3" s="7"/>
      <c r="B3" s="7"/>
      <c r="C3" s="7"/>
      <c r="D3" s="8"/>
      <c r="E3" s="8"/>
      <c r="F3" s="8"/>
      <c r="G3" s="8"/>
      <c r="H3" s="7"/>
      <c r="I3" s="7"/>
      <c r="J3" s="7" t="s">
        <v>4</v>
      </c>
      <c r="K3" s="7"/>
      <c r="L3" s="18"/>
    </row>
    <row r="4" customFormat="1" spans="1:12">
      <c r="A4" s="9" t="s">
        <v>260</v>
      </c>
      <c r="B4" s="9" t="s">
        <v>235</v>
      </c>
      <c r="C4" s="9" t="s">
        <v>8</v>
      </c>
      <c r="D4" s="9" t="s">
        <v>261</v>
      </c>
      <c r="E4" s="9" t="s">
        <v>262</v>
      </c>
      <c r="F4" s="9" t="s">
        <v>263</v>
      </c>
      <c r="G4" s="9" t="s">
        <v>264</v>
      </c>
      <c r="H4" s="9" t="s">
        <v>265</v>
      </c>
      <c r="I4" s="9" t="s">
        <v>266</v>
      </c>
      <c r="J4" s="9" t="s">
        <v>267</v>
      </c>
      <c r="K4" s="9" t="s">
        <v>268</v>
      </c>
      <c r="L4" s="9" t="s">
        <v>269</v>
      </c>
    </row>
    <row r="5" customFormat="1" ht="43" customHeight="1" spans="1:12">
      <c r="A5" s="10" t="s">
        <v>270</v>
      </c>
      <c r="B5" s="10" t="s">
        <v>271</v>
      </c>
      <c r="C5" s="11">
        <v>10.8</v>
      </c>
      <c r="D5" s="12" t="s">
        <v>272</v>
      </c>
      <c r="E5" s="13" t="s">
        <v>273</v>
      </c>
      <c r="F5" s="13" t="s">
        <v>274</v>
      </c>
      <c r="G5" s="13" t="s">
        <v>275</v>
      </c>
      <c r="H5" s="14" t="s">
        <v>276</v>
      </c>
      <c r="I5" s="14" t="s">
        <v>277</v>
      </c>
      <c r="J5" s="14" t="s">
        <v>278</v>
      </c>
      <c r="K5" s="14" t="s">
        <v>178</v>
      </c>
      <c r="L5" s="19"/>
    </row>
    <row r="6" customFormat="1" ht="27" spans="1:12">
      <c r="A6" s="10"/>
      <c r="B6" s="10"/>
      <c r="C6" s="11"/>
      <c r="D6" s="15"/>
      <c r="E6" s="13" t="s">
        <v>279</v>
      </c>
      <c r="F6" s="13" t="s">
        <v>280</v>
      </c>
      <c r="G6" s="13" t="s">
        <v>281</v>
      </c>
      <c r="H6" s="14" t="s">
        <v>282</v>
      </c>
      <c r="I6" s="14" t="s">
        <v>283</v>
      </c>
      <c r="J6" s="14" t="s">
        <v>278</v>
      </c>
      <c r="K6" s="14" t="s">
        <v>284</v>
      </c>
      <c r="L6" s="19"/>
    </row>
    <row r="7" customFormat="1" ht="27" spans="1:12">
      <c r="A7" s="10"/>
      <c r="B7" s="10"/>
      <c r="C7" s="11"/>
      <c r="D7" s="15"/>
      <c r="E7" s="13" t="s">
        <v>279</v>
      </c>
      <c r="F7" s="13" t="s">
        <v>280</v>
      </c>
      <c r="G7" s="13" t="s">
        <v>285</v>
      </c>
      <c r="H7" s="14" t="s">
        <v>282</v>
      </c>
      <c r="I7" s="14" t="s">
        <v>286</v>
      </c>
      <c r="J7" s="14" t="s">
        <v>278</v>
      </c>
      <c r="K7" s="14" t="s">
        <v>284</v>
      </c>
      <c r="L7" s="19"/>
    </row>
    <row r="8" customFormat="1" ht="55" customHeight="1" spans="1:12">
      <c r="A8" s="10"/>
      <c r="B8" s="10"/>
      <c r="C8" s="11"/>
      <c r="D8" s="15"/>
      <c r="E8" s="13" t="s">
        <v>273</v>
      </c>
      <c r="F8" s="13" t="s">
        <v>287</v>
      </c>
      <c r="G8" s="13" t="s">
        <v>288</v>
      </c>
      <c r="H8" s="14" t="s">
        <v>276</v>
      </c>
      <c r="I8" s="14" t="s">
        <v>289</v>
      </c>
      <c r="J8" s="14" t="s">
        <v>278</v>
      </c>
      <c r="K8" s="14" t="s">
        <v>284</v>
      </c>
      <c r="L8" s="19"/>
    </row>
    <row r="9" customFormat="1" ht="27" spans="1:12">
      <c r="A9" s="10"/>
      <c r="B9" s="10"/>
      <c r="C9" s="11"/>
      <c r="D9" s="15"/>
      <c r="E9" s="13" t="s">
        <v>290</v>
      </c>
      <c r="F9" s="13" t="s">
        <v>291</v>
      </c>
      <c r="G9" s="13" t="s">
        <v>292</v>
      </c>
      <c r="H9" s="14" t="s">
        <v>276</v>
      </c>
      <c r="I9" s="14" t="s">
        <v>289</v>
      </c>
      <c r="J9" s="14" t="s">
        <v>278</v>
      </c>
      <c r="K9" s="14" t="s">
        <v>293</v>
      </c>
      <c r="L9" s="19"/>
    </row>
    <row r="10" customFormat="1" ht="27" spans="1:12">
      <c r="A10" s="10"/>
      <c r="B10" s="10"/>
      <c r="C10" s="11"/>
      <c r="D10" s="15"/>
      <c r="E10" s="13" t="s">
        <v>279</v>
      </c>
      <c r="F10" s="13" t="s">
        <v>294</v>
      </c>
      <c r="G10" s="13" t="s">
        <v>295</v>
      </c>
      <c r="H10" s="14" t="s">
        <v>276</v>
      </c>
      <c r="I10" s="14" t="s">
        <v>296</v>
      </c>
      <c r="J10" s="14" t="s">
        <v>297</v>
      </c>
      <c r="K10" s="14" t="s">
        <v>284</v>
      </c>
      <c r="L10" s="19"/>
    </row>
    <row r="11" customFormat="1" ht="27" spans="1:12">
      <c r="A11" s="10"/>
      <c r="B11" s="10"/>
      <c r="C11" s="11"/>
      <c r="D11" s="15"/>
      <c r="E11" s="13" t="s">
        <v>279</v>
      </c>
      <c r="F11" s="13" t="s">
        <v>294</v>
      </c>
      <c r="G11" s="13" t="s">
        <v>298</v>
      </c>
      <c r="H11" s="14" t="s">
        <v>276</v>
      </c>
      <c r="I11" s="14" t="s">
        <v>299</v>
      </c>
      <c r="J11" s="14" t="s">
        <v>300</v>
      </c>
      <c r="K11" s="14" t="s">
        <v>284</v>
      </c>
      <c r="L11" s="19"/>
    </row>
    <row r="12" customFormat="1" ht="27" spans="1:12">
      <c r="A12" s="10"/>
      <c r="B12" s="10"/>
      <c r="C12" s="11"/>
      <c r="D12" s="15"/>
      <c r="E12" s="13" t="s">
        <v>301</v>
      </c>
      <c r="F12" s="13" t="s">
        <v>302</v>
      </c>
      <c r="G12" s="13" t="s">
        <v>295</v>
      </c>
      <c r="H12" s="14" t="s">
        <v>303</v>
      </c>
      <c r="I12" s="14" t="s">
        <v>304</v>
      </c>
      <c r="J12" s="14" t="s">
        <v>305</v>
      </c>
      <c r="K12" s="14" t="s">
        <v>284</v>
      </c>
      <c r="L12" s="19"/>
    </row>
    <row r="13" customFormat="1" ht="27" spans="1:12">
      <c r="A13" s="10"/>
      <c r="B13" s="10"/>
      <c r="C13" s="11"/>
      <c r="D13" s="15"/>
      <c r="E13" s="13" t="s">
        <v>301</v>
      </c>
      <c r="F13" s="13" t="s">
        <v>302</v>
      </c>
      <c r="G13" s="13" t="s">
        <v>298</v>
      </c>
      <c r="H13" s="14" t="s">
        <v>303</v>
      </c>
      <c r="I13" s="14" t="s">
        <v>306</v>
      </c>
      <c r="J13" s="14" t="s">
        <v>305</v>
      </c>
      <c r="K13" s="14" t="s">
        <v>284</v>
      </c>
      <c r="L13" s="19"/>
    </row>
    <row r="14" customFormat="1" spans="1:12">
      <c r="A14" s="10"/>
      <c r="B14" s="10" t="s">
        <v>307</v>
      </c>
      <c r="C14" s="16">
        <v>24.3</v>
      </c>
      <c r="D14" s="12" t="s">
        <v>308</v>
      </c>
      <c r="E14" s="13" t="s">
        <v>301</v>
      </c>
      <c r="F14" s="13" t="s">
        <v>302</v>
      </c>
      <c r="G14" s="13" t="s">
        <v>309</v>
      </c>
      <c r="H14" s="14" t="s">
        <v>282</v>
      </c>
      <c r="I14" s="14" t="s">
        <v>310</v>
      </c>
      <c r="J14" s="14" t="s">
        <v>305</v>
      </c>
      <c r="K14" s="14" t="s">
        <v>311</v>
      </c>
      <c r="L14" s="19"/>
    </row>
    <row r="15" customFormat="1" ht="58" customHeight="1" spans="1:12">
      <c r="A15" s="10"/>
      <c r="B15" s="10"/>
      <c r="C15" s="16"/>
      <c r="D15" s="15"/>
      <c r="E15" s="13" t="s">
        <v>279</v>
      </c>
      <c r="F15" s="13" t="s">
        <v>294</v>
      </c>
      <c r="G15" s="13" t="s">
        <v>312</v>
      </c>
      <c r="H15" s="14" t="s">
        <v>303</v>
      </c>
      <c r="I15" s="14" t="s">
        <v>313</v>
      </c>
      <c r="J15" s="14" t="s">
        <v>314</v>
      </c>
      <c r="K15" s="14" t="s">
        <v>315</v>
      </c>
      <c r="L15" s="19"/>
    </row>
    <row r="16" customFormat="1" spans="1:12">
      <c r="A16" s="10"/>
      <c r="B16" s="10"/>
      <c r="C16" s="16"/>
      <c r="D16" s="15"/>
      <c r="E16" s="13" t="s">
        <v>279</v>
      </c>
      <c r="F16" s="13" t="s">
        <v>280</v>
      </c>
      <c r="G16" s="13" t="s">
        <v>316</v>
      </c>
      <c r="H16" s="14" t="s">
        <v>282</v>
      </c>
      <c r="I16" s="14" t="s">
        <v>283</v>
      </c>
      <c r="J16" s="14" t="s">
        <v>314</v>
      </c>
      <c r="K16" s="14" t="s">
        <v>178</v>
      </c>
      <c r="L16" s="19"/>
    </row>
    <row r="17" customFormat="1" spans="1:12">
      <c r="A17" s="10"/>
      <c r="B17" s="10"/>
      <c r="C17" s="16"/>
      <c r="D17" s="15"/>
      <c r="E17" s="13" t="s">
        <v>301</v>
      </c>
      <c r="F17" s="13" t="s">
        <v>302</v>
      </c>
      <c r="G17" s="13" t="s">
        <v>317</v>
      </c>
      <c r="H17" s="14" t="s">
        <v>282</v>
      </c>
      <c r="I17" s="14" t="s">
        <v>318</v>
      </c>
      <c r="J17" s="14" t="s">
        <v>305</v>
      </c>
      <c r="K17" s="14" t="s">
        <v>293</v>
      </c>
      <c r="L17" s="19"/>
    </row>
    <row r="18" customFormat="1" spans="1:12">
      <c r="A18" s="10"/>
      <c r="B18" s="10"/>
      <c r="C18" s="16"/>
      <c r="D18" s="15"/>
      <c r="E18" s="13" t="s">
        <v>301</v>
      </c>
      <c r="F18" s="13" t="s">
        <v>302</v>
      </c>
      <c r="G18" s="13" t="s">
        <v>319</v>
      </c>
      <c r="H18" s="14" t="s">
        <v>282</v>
      </c>
      <c r="I18" s="14" t="s">
        <v>311</v>
      </c>
      <c r="J18" s="14" t="s">
        <v>305</v>
      </c>
      <c r="K18" s="14" t="s">
        <v>293</v>
      </c>
      <c r="L18" s="19"/>
    </row>
    <row r="19" customFormat="1" ht="40.5" spans="1:12">
      <c r="A19" s="10"/>
      <c r="B19" s="10"/>
      <c r="C19" s="16"/>
      <c r="D19" s="15"/>
      <c r="E19" s="13" t="s">
        <v>290</v>
      </c>
      <c r="F19" s="13" t="s">
        <v>291</v>
      </c>
      <c r="G19" s="13" t="s">
        <v>320</v>
      </c>
      <c r="H19" s="14" t="s">
        <v>282</v>
      </c>
      <c r="I19" s="14" t="s">
        <v>283</v>
      </c>
      <c r="J19" s="14" t="s">
        <v>321</v>
      </c>
      <c r="K19" s="14" t="s">
        <v>293</v>
      </c>
      <c r="L19" s="19"/>
    </row>
    <row r="20" customFormat="1" ht="60" customHeight="1" spans="1:12">
      <c r="A20" s="10"/>
      <c r="B20" s="10"/>
      <c r="C20" s="16"/>
      <c r="D20" s="15"/>
      <c r="E20" s="13" t="s">
        <v>273</v>
      </c>
      <c r="F20" s="13" t="s">
        <v>287</v>
      </c>
      <c r="G20" s="13" t="s">
        <v>322</v>
      </c>
      <c r="H20" s="14" t="s">
        <v>282</v>
      </c>
      <c r="I20" s="14" t="s">
        <v>283</v>
      </c>
      <c r="J20" s="14" t="s">
        <v>321</v>
      </c>
      <c r="K20" s="14" t="s">
        <v>284</v>
      </c>
      <c r="L20" s="19"/>
    </row>
    <row r="21" customFormat="1" ht="27" spans="1:12">
      <c r="A21" s="10"/>
      <c r="B21" s="10"/>
      <c r="C21" s="16"/>
      <c r="D21" s="15"/>
      <c r="E21" s="13" t="s">
        <v>279</v>
      </c>
      <c r="F21" s="13" t="s">
        <v>323</v>
      </c>
      <c r="G21" s="13" t="s">
        <v>324</v>
      </c>
      <c r="H21" s="14" t="s">
        <v>282</v>
      </c>
      <c r="I21" s="14" t="s">
        <v>283</v>
      </c>
      <c r="J21" s="14" t="s">
        <v>325</v>
      </c>
      <c r="K21" s="14" t="s">
        <v>284</v>
      </c>
      <c r="L21" s="19"/>
    </row>
    <row r="22" customFormat="1" spans="1:12">
      <c r="A22" s="10"/>
      <c r="B22" s="10"/>
      <c r="C22" s="16"/>
      <c r="D22" s="15"/>
      <c r="E22" s="13" t="s">
        <v>301</v>
      </c>
      <c r="F22" s="13" t="s">
        <v>302</v>
      </c>
      <c r="G22" s="13" t="s">
        <v>326</v>
      </c>
      <c r="H22" s="14" t="s">
        <v>282</v>
      </c>
      <c r="I22" s="14" t="s">
        <v>311</v>
      </c>
      <c r="J22" s="14" t="s">
        <v>305</v>
      </c>
      <c r="K22" s="14" t="s">
        <v>293</v>
      </c>
      <c r="L22" s="19"/>
    </row>
    <row r="23" customFormat="1" ht="55" customHeight="1" spans="1:12">
      <c r="A23" s="10"/>
      <c r="B23" s="10"/>
      <c r="C23" s="16"/>
      <c r="D23" s="15"/>
      <c r="E23" s="13" t="s">
        <v>273</v>
      </c>
      <c r="F23" s="13" t="s">
        <v>274</v>
      </c>
      <c r="G23" s="13" t="s">
        <v>320</v>
      </c>
      <c r="H23" s="14" t="s">
        <v>282</v>
      </c>
      <c r="I23" s="14" t="s">
        <v>283</v>
      </c>
      <c r="J23" s="14" t="s">
        <v>321</v>
      </c>
      <c r="K23" s="14" t="s">
        <v>284</v>
      </c>
      <c r="L23" s="19"/>
    </row>
    <row r="24" customFormat="1" spans="1:12">
      <c r="A24" s="10"/>
      <c r="B24" s="10"/>
      <c r="C24" s="16"/>
      <c r="D24" s="15"/>
      <c r="E24" s="13" t="s">
        <v>301</v>
      </c>
      <c r="F24" s="13" t="s">
        <v>302</v>
      </c>
      <c r="G24" s="13" t="s">
        <v>327</v>
      </c>
      <c r="H24" s="14" t="s">
        <v>282</v>
      </c>
      <c r="I24" s="14" t="s">
        <v>318</v>
      </c>
      <c r="J24" s="14" t="s">
        <v>305</v>
      </c>
      <c r="K24" s="14" t="s">
        <v>328</v>
      </c>
      <c r="L24" s="19"/>
    </row>
    <row r="25" customFormat="1" ht="43" customHeight="1" spans="1:12">
      <c r="A25" s="10"/>
      <c r="B25" s="10" t="s">
        <v>329</v>
      </c>
      <c r="C25" s="16">
        <v>117</v>
      </c>
      <c r="D25" s="12" t="s">
        <v>330</v>
      </c>
      <c r="E25" s="13" t="s">
        <v>279</v>
      </c>
      <c r="F25" s="13" t="s">
        <v>280</v>
      </c>
      <c r="G25" s="13" t="s">
        <v>331</v>
      </c>
      <c r="H25" s="14" t="s">
        <v>276</v>
      </c>
      <c r="I25" s="14" t="s">
        <v>283</v>
      </c>
      <c r="J25" s="14" t="s">
        <v>278</v>
      </c>
      <c r="K25" s="14" t="s">
        <v>284</v>
      </c>
      <c r="L25" s="19"/>
    </row>
    <row r="26" customFormat="1" spans="1:12">
      <c r="A26" s="10"/>
      <c r="B26" s="10"/>
      <c r="C26" s="16"/>
      <c r="D26" s="15"/>
      <c r="E26" s="13" t="s">
        <v>279</v>
      </c>
      <c r="F26" s="13" t="s">
        <v>280</v>
      </c>
      <c r="G26" s="13" t="s">
        <v>332</v>
      </c>
      <c r="H26" s="14" t="s">
        <v>276</v>
      </c>
      <c r="I26" s="14" t="s">
        <v>333</v>
      </c>
      <c r="J26" s="14" t="s">
        <v>278</v>
      </c>
      <c r="K26" s="14" t="s">
        <v>293</v>
      </c>
      <c r="L26" s="19"/>
    </row>
    <row r="27" customFormat="1" spans="1:12">
      <c r="A27" s="10"/>
      <c r="B27" s="10"/>
      <c r="C27" s="16"/>
      <c r="D27" s="15"/>
      <c r="E27" s="13" t="s">
        <v>279</v>
      </c>
      <c r="F27" s="13" t="s">
        <v>294</v>
      </c>
      <c r="G27" s="13" t="s">
        <v>334</v>
      </c>
      <c r="H27" s="14" t="s">
        <v>276</v>
      </c>
      <c r="I27" s="14" t="s">
        <v>335</v>
      </c>
      <c r="J27" s="14" t="s">
        <v>336</v>
      </c>
      <c r="K27" s="14" t="s">
        <v>293</v>
      </c>
      <c r="L27" s="19"/>
    </row>
    <row r="28" customFormat="1" spans="1:12">
      <c r="A28" s="10"/>
      <c r="B28" s="10"/>
      <c r="C28" s="16"/>
      <c r="D28" s="15"/>
      <c r="E28" s="13" t="s">
        <v>279</v>
      </c>
      <c r="F28" s="13" t="s">
        <v>323</v>
      </c>
      <c r="G28" s="13" t="s">
        <v>337</v>
      </c>
      <c r="H28" s="14" t="s">
        <v>338</v>
      </c>
      <c r="I28" s="14" t="s">
        <v>339</v>
      </c>
      <c r="J28" s="14"/>
      <c r="K28" s="14" t="s">
        <v>328</v>
      </c>
      <c r="L28" s="19"/>
    </row>
    <row r="29" customFormat="1" ht="27" spans="1:12">
      <c r="A29" s="10"/>
      <c r="B29" s="10"/>
      <c r="C29" s="16"/>
      <c r="D29" s="15"/>
      <c r="E29" s="13" t="s">
        <v>301</v>
      </c>
      <c r="F29" s="13" t="s">
        <v>302</v>
      </c>
      <c r="G29" s="13" t="s">
        <v>340</v>
      </c>
      <c r="H29" s="14" t="s">
        <v>303</v>
      </c>
      <c r="I29" s="14" t="s">
        <v>284</v>
      </c>
      <c r="J29" s="14" t="s">
        <v>305</v>
      </c>
      <c r="K29" s="14" t="s">
        <v>293</v>
      </c>
      <c r="L29" s="19"/>
    </row>
    <row r="30" customFormat="1" spans="1:12">
      <c r="A30" s="10"/>
      <c r="B30" s="10"/>
      <c r="C30" s="16"/>
      <c r="D30" s="15"/>
      <c r="E30" s="13" t="s">
        <v>301</v>
      </c>
      <c r="F30" s="13" t="s">
        <v>302</v>
      </c>
      <c r="G30" s="13" t="s">
        <v>341</v>
      </c>
      <c r="H30" s="14" t="s">
        <v>303</v>
      </c>
      <c r="I30" s="14" t="s">
        <v>311</v>
      </c>
      <c r="J30" s="14" t="s">
        <v>305</v>
      </c>
      <c r="K30" s="14" t="s">
        <v>293</v>
      </c>
      <c r="L30" s="19"/>
    </row>
    <row r="31" customFormat="1" ht="27" spans="1:12">
      <c r="A31" s="10"/>
      <c r="B31" s="10"/>
      <c r="C31" s="16"/>
      <c r="D31" s="15"/>
      <c r="E31" s="13" t="s">
        <v>290</v>
      </c>
      <c r="F31" s="13" t="s">
        <v>291</v>
      </c>
      <c r="G31" s="13" t="s">
        <v>292</v>
      </c>
      <c r="H31" s="14" t="s">
        <v>276</v>
      </c>
      <c r="I31" s="14" t="s">
        <v>289</v>
      </c>
      <c r="J31" s="14" t="s">
        <v>278</v>
      </c>
      <c r="K31" s="14" t="s">
        <v>284</v>
      </c>
      <c r="L31" s="19"/>
    </row>
    <row r="32" customFormat="1" spans="1:12">
      <c r="A32" s="10"/>
      <c r="B32" s="10"/>
      <c r="C32" s="16"/>
      <c r="D32" s="15"/>
      <c r="E32" s="13" t="s">
        <v>301</v>
      </c>
      <c r="F32" s="13" t="s">
        <v>302</v>
      </c>
      <c r="G32" s="13" t="s">
        <v>342</v>
      </c>
      <c r="H32" s="14" t="s">
        <v>303</v>
      </c>
      <c r="I32" s="14" t="s">
        <v>343</v>
      </c>
      <c r="J32" s="14" t="s">
        <v>305</v>
      </c>
      <c r="K32" s="14" t="s">
        <v>293</v>
      </c>
      <c r="L32" s="19"/>
    </row>
    <row r="33" customFormat="1" ht="27" spans="1:12">
      <c r="A33" s="10"/>
      <c r="B33" s="10"/>
      <c r="C33" s="16"/>
      <c r="D33" s="15"/>
      <c r="E33" s="13" t="s">
        <v>279</v>
      </c>
      <c r="F33" s="13" t="s">
        <v>294</v>
      </c>
      <c r="G33" s="13" t="s">
        <v>340</v>
      </c>
      <c r="H33" s="14" t="s">
        <v>276</v>
      </c>
      <c r="I33" s="14" t="s">
        <v>293</v>
      </c>
      <c r="J33" s="14" t="s">
        <v>344</v>
      </c>
      <c r="K33" s="14" t="s">
        <v>293</v>
      </c>
      <c r="L33" s="19"/>
    </row>
    <row r="34" customFormat="1" spans="1:12">
      <c r="A34" s="10"/>
      <c r="B34" s="10"/>
      <c r="C34" s="16"/>
      <c r="D34" s="15"/>
      <c r="E34" s="13" t="s">
        <v>279</v>
      </c>
      <c r="F34" s="13" t="s">
        <v>294</v>
      </c>
      <c r="G34" s="13" t="s">
        <v>342</v>
      </c>
      <c r="H34" s="14" t="s">
        <v>276</v>
      </c>
      <c r="I34" s="14" t="s">
        <v>345</v>
      </c>
      <c r="J34" s="14" t="s">
        <v>336</v>
      </c>
      <c r="K34" s="14" t="s">
        <v>284</v>
      </c>
      <c r="L34" s="19"/>
    </row>
    <row r="35" customFormat="1" spans="1:12">
      <c r="A35" s="10"/>
      <c r="B35" s="10"/>
      <c r="C35" s="16"/>
      <c r="D35" s="15"/>
      <c r="E35" s="13" t="s">
        <v>301</v>
      </c>
      <c r="F35" s="13" t="s">
        <v>302</v>
      </c>
      <c r="G35" s="13" t="s">
        <v>346</v>
      </c>
      <c r="H35" s="14" t="s">
        <v>303</v>
      </c>
      <c r="I35" s="14" t="s">
        <v>347</v>
      </c>
      <c r="J35" s="14" t="s">
        <v>305</v>
      </c>
      <c r="K35" s="14" t="s">
        <v>311</v>
      </c>
      <c r="L35" s="19"/>
    </row>
    <row r="36" customFormat="1" spans="1:12">
      <c r="A36" s="10"/>
      <c r="B36" s="10"/>
      <c r="C36" s="16"/>
      <c r="D36" s="15"/>
      <c r="E36" s="13" t="s">
        <v>279</v>
      </c>
      <c r="F36" s="13" t="s">
        <v>294</v>
      </c>
      <c r="G36" s="13" t="s">
        <v>341</v>
      </c>
      <c r="H36" s="14" t="s">
        <v>276</v>
      </c>
      <c r="I36" s="14" t="s">
        <v>176</v>
      </c>
      <c r="J36" s="14" t="s">
        <v>348</v>
      </c>
      <c r="K36" s="14" t="s">
        <v>293</v>
      </c>
      <c r="L36" s="19"/>
    </row>
    <row r="37" customFormat="1" ht="48" customHeight="1" spans="1:12">
      <c r="A37" s="10"/>
      <c r="B37" s="10"/>
      <c r="C37" s="16"/>
      <c r="D37" s="15"/>
      <c r="E37" s="13" t="s">
        <v>273</v>
      </c>
      <c r="F37" s="13" t="s">
        <v>287</v>
      </c>
      <c r="G37" s="13" t="s">
        <v>349</v>
      </c>
      <c r="H37" s="14" t="s">
        <v>338</v>
      </c>
      <c r="I37" s="14" t="s">
        <v>350</v>
      </c>
      <c r="J37" s="14"/>
      <c r="K37" s="14" t="s">
        <v>284</v>
      </c>
      <c r="L37" s="19"/>
    </row>
    <row r="38" customFormat="1" ht="40.5" spans="1:12">
      <c r="A38" s="10"/>
      <c r="B38" s="10"/>
      <c r="C38" s="16"/>
      <c r="D38" s="15"/>
      <c r="E38" s="13" t="s">
        <v>273</v>
      </c>
      <c r="F38" s="13" t="s">
        <v>274</v>
      </c>
      <c r="G38" s="13" t="s">
        <v>351</v>
      </c>
      <c r="H38" s="14" t="s">
        <v>338</v>
      </c>
      <c r="I38" s="14" t="s">
        <v>352</v>
      </c>
      <c r="J38" s="14"/>
      <c r="K38" s="14" t="s">
        <v>284</v>
      </c>
      <c r="L38" s="19"/>
    </row>
    <row r="39" customFormat="1" ht="27" spans="1:12">
      <c r="A39" s="10"/>
      <c r="B39" s="10" t="s">
        <v>353</v>
      </c>
      <c r="C39" s="16">
        <v>183</v>
      </c>
      <c r="D39" s="12" t="s">
        <v>354</v>
      </c>
      <c r="E39" s="13" t="s">
        <v>290</v>
      </c>
      <c r="F39" s="13" t="s">
        <v>291</v>
      </c>
      <c r="G39" s="13" t="s">
        <v>292</v>
      </c>
      <c r="H39" s="14" t="s">
        <v>276</v>
      </c>
      <c r="I39" s="14" t="s">
        <v>289</v>
      </c>
      <c r="J39" s="14" t="s">
        <v>278</v>
      </c>
      <c r="K39" s="14" t="s">
        <v>293</v>
      </c>
      <c r="L39" s="19"/>
    </row>
    <row r="40" customFormat="1" ht="27" spans="1:12">
      <c r="A40" s="10"/>
      <c r="B40" s="10"/>
      <c r="C40" s="16"/>
      <c r="D40" s="15"/>
      <c r="E40" s="13" t="s">
        <v>301</v>
      </c>
      <c r="F40" s="13" t="s">
        <v>302</v>
      </c>
      <c r="G40" s="13" t="s">
        <v>355</v>
      </c>
      <c r="H40" s="14" t="s">
        <v>303</v>
      </c>
      <c r="I40" s="14" t="s">
        <v>283</v>
      </c>
      <c r="J40" s="14" t="s">
        <v>305</v>
      </c>
      <c r="K40" s="14" t="s">
        <v>284</v>
      </c>
      <c r="L40" s="19"/>
    </row>
    <row r="41" customFormat="1" spans="1:12">
      <c r="A41" s="10"/>
      <c r="B41" s="10"/>
      <c r="C41" s="16"/>
      <c r="D41" s="15"/>
      <c r="E41" s="13" t="s">
        <v>279</v>
      </c>
      <c r="F41" s="13" t="s">
        <v>323</v>
      </c>
      <c r="G41" s="13" t="s">
        <v>337</v>
      </c>
      <c r="H41" s="14" t="s">
        <v>338</v>
      </c>
      <c r="I41" s="14" t="s">
        <v>339</v>
      </c>
      <c r="J41" s="14"/>
      <c r="K41" s="14" t="s">
        <v>328</v>
      </c>
      <c r="L41" s="19"/>
    </row>
    <row r="42" customFormat="1" ht="28" customHeight="1" spans="1:12">
      <c r="A42" s="10"/>
      <c r="B42" s="10"/>
      <c r="C42" s="16"/>
      <c r="D42" s="15"/>
      <c r="E42" s="13" t="s">
        <v>279</v>
      </c>
      <c r="F42" s="13" t="s">
        <v>294</v>
      </c>
      <c r="G42" s="13" t="s">
        <v>356</v>
      </c>
      <c r="H42" s="14" t="s">
        <v>282</v>
      </c>
      <c r="I42" s="14" t="s">
        <v>357</v>
      </c>
      <c r="J42" s="14" t="s">
        <v>358</v>
      </c>
      <c r="K42" s="14" t="s">
        <v>315</v>
      </c>
      <c r="L42" s="19"/>
    </row>
    <row r="43" customFormat="1" ht="27" spans="1:12">
      <c r="A43" s="10"/>
      <c r="B43" s="10"/>
      <c r="C43" s="16"/>
      <c r="D43" s="15"/>
      <c r="E43" s="13" t="s">
        <v>279</v>
      </c>
      <c r="F43" s="13" t="s">
        <v>280</v>
      </c>
      <c r="G43" s="13" t="s">
        <v>359</v>
      </c>
      <c r="H43" s="14" t="s">
        <v>282</v>
      </c>
      <c r="I43" s="14" t="s">
        <v>283</v>
      </c>
      <c r="J43" s="14" t="s">
        <v>278</v>
      </c>
      <c r="K43" s="14" t="s">
        <v>284</v>
      </c>
      <c r="L43" s="19"/>
    </row>
    <row r="44" customFormat="1" ht="40.5" spans="1:12">
      <c r="A44" s="10"/>
      <c r="B44" s="10"/>
      <c r="C44" s="16"/>
      <c r="D44" s="15"/>
      <c r="E44" s="13" t="s">
        <v>273</v>
      </c>
      <c r="F44" s="13" t="s">
        <v>287</v>
      </c>
      <c r="G44" s="13" t="s">
        <v>360</v>
      </c>
      <c r="H44" s="14" t="s">
        <v>338</v>
      </c>
      <c r="I44" s="14" t="s">
        <v>361</v>
      </c>
      <c r="J44" s="14"/>
      <c r="K44" s="14" t="s">
        <v>284</v>
      </c>
      <c r="L44" s="19"/>
    </row>
    <row r="45" customFormat="1" ht="53" customHeight="1" spans="1:12">
      <c r="A45" s="10"/>
      <c r="B45" s="10"/>
      <c r="C45" s="16"/>
      <c r="D45" s="15"/>
      <c r="E45" s="13" t="s">
        <v>273</v>
      </c>
      <c r="F45" s="13" t="s">
        <v>274</v>
      </c>
      <c r="G45" s="13" t="s">
        <v>362</v>
      </c>
      <c r="H45" s="14" t="s">
        <v>338</v>
      </c>
      <c r="I45" s="14" t="s">
        <v>352</v>
      </c>
      <c r="J45" s="14"/>
      <c r="K45" s="14" t="s">
        <v>284</v>
      </c>
      <c r="L45" s="19"/>
    </row>
    <row r="46" customFormat="1" ht="27" spans="1:12">
      <c r="A46" s="10"/>
      <c r="B46" s="10"/>
      <c r="C46" s="16"/>
      <c r="D46" s="15"/>
      <c r="E46" s="13" t="s">
        <v>290</v>
      </c>
      <c r="F46" s="13" t="s">
        <v>291</v>
      </c>
      <c r="G46" s="13" t="s">
        <v>363</v>
      </c>
      <c r="H46" s="14" t="s">
        <v>276</v>
      </c>
      <c r="I46" s="14" t="s">
        <v>289</v>
      </c>
      <c r="J46" s="14" t="s">
        <v>278</v>
      </c>
      <c r="K46" s="14" t="s">
        <v>311</v>
      </c>
      <c r="L46" s="19"/>
    </row>
    <row r="47" customFormat="1" spans="1:12">
      <c r="A47" s="10"/>
      <c r="B47" s="10"/>
      <c r="C47" s="16"/>
      <c r="D47" s="15"/>
      <c r="E47" s="13" t="s">
        <v>301</v>
      </c>
      <c r="F47" s="13" t="s">
        <v>302</v>
      </c>
      <c r="G47" s="13" t="s">
        <v>364</v>
      </c>
      <c r="H47" s="14" t="s">
        <v>303</v>
      </c>
      <c r="I47" s="14" t="s">
        <v>365</v>
      </c>
      <c r="J47" s="14" t="s">
        <v>305</v>
      </c>
      <c r="K47" s="14" t="s">
        <v>284</v>
      </c>
      <c r="L47" s="19"/>
    </row>
    <row r="48" customFormat="1" spans="1:12">
      <c r="A48" s="10"/>
      <c r="B48" s="10"/>
      <c r="C48" s="16"/>
      <c r="D48" s="15"/>
      <c r="E48" s="13" t="s">
        <v>279</v>
      </c>
      <c r="F48" s="13" t="s">
        <v>294</v>
      </c>
      <c r="G48" s="13" t="s">
        <v>366</v>
      </c>
      <c r="H48" s="14" t="s">
        <v>282</v>
      </c>
      <c r="I48" s="14" t="s">
        <v>347</v>
      </c>
      <c r="J48" s="14" t="s">
        <v>358</v>
      </c>
      <c r="K48" s="14" t="s">
        <v>284</v>
      </c>
      <c r="L48" s="19"/>
    </row>
  </sheetData>
  <mergeCells count="16">
    <mergeCell ref="A2:L2"/>
    <mergeCell ref="A3:D3"/>
    <mergeCell ref="J3:L3"/>
    <mergeCell ref="A5:A48"/>
    <mergeCell ref="B5:B13"/>
    <mergeCell ref="B14:B24"/>
    <mergeCell ref="B25:B38"/>
    <mergeCell ref="B39:B48"/>
    <mergeCell ref="C5:C13"/>
    <mergeCell ref="C14:C24"/>
    <mergeCell ref="C25:C38"/>
    <mergeCell ref="C39:C48"/>
    <mergeCell ref="D5:D13"/>
    <mergeCell ref="D14:D24"/>
    <mergeCell ref="D25:D38"/>
    <mergeCell ref="D39:D48"/>
  </mergeCells>
  <printOptions horizontalCentered="1"/>
  <pageMargins left="0.590277777777778" right="0.590277777777778" top="1.37777777777778" bottom="0.984027777777778" header="0" footer="0"/>
  <pageSetup paperSize="9" scale="7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C7" sqref="C7:D7"/>
    </sheetView>
  </sheetViews>
  <sheetFormatPr defaultColWidth="10" defaultRowHeight="13.5" outlineLevelRow="7"/>
  <cols>
    <col min="1" max="1" width="1.53333333333333" style="20" customWidth="1"/>
    <col min="2" max="12" width="15.075" style="20" customWidth="1"/>
    <col min="13" max="13" width="1.53333333333333" style="20" customWidth="1"/>
    <col min="14" max="14" width="9.76666666666667" style="20" customWidth="1"/>
    <col min="15" max="16384" width="10" style="20"/>
  </cols>
  <sheetData>
    <row r="1" ht="25" customHeight="1" spans="1:13">
      <c r="A1" s="21"/>
      <c r="B1" s="22"/>
      <c r="C1" s="24"/>
      <c r="D1" s="24"/>
      <c r="E1" s="79"/>
      <c r="F1" s="79"/>
      <c r="G1" s="79"/>
      <c r="H1" s="79"/>
      <c r="I1" s="79"/>
      <c r="J1" s="79"/>
      <c r="K1" s="79"/>
      <c r="L1" s="25" t="s">
        <v>55</v>
      </c>
      <c r="M1" s="30"/>
    </row>
    <row r="2" ht="22.8" customHeight="1" spans="1:13">
      <c r="A2" s="21"/>
      <c r="B2" s="42" t="s">
        <v>56</v>
      </c>
      <c r="C2" s="43"/>
      <c r="D2" s="43"/>
      <c r="E2" s="43"/>
      <c r="F2" s="43"/>
      <c r="G2" s="43"/>
      <c r="H2" s="43"/>
      <c r="I2" s="43"/>
      <c r="J2" s="43"/>
      <c r="K2" s="43"/>
      <c r="L2" s="44"/>
      <c r="M2" s="30" t="s">
        <v>1</v>
      </c>
    </row>
    <row r="3" ht="19.55" customHeight="1" spans="1:13">
      <c r="A3" s="27"/>
      <c r="B3" s="28" t="s">
        <v>57</v>
      </c>
      <c r="C3" s="28"/>
      <c r="D3" s="84"/>
      <c r="E3" s="27"/>
      <c r="F3" s="84"/>
      <c r="G3" s="84"/>
      <c r="H3" s="84"/>
      <c r="I3" s="84"/>
      <c r="J3" s="84"/>
      <c r="K3" s="84"/>
      <c r="L3" s="29" t="s">
        <v>4</v>
      </c>
      <c r="M3" s="37"/>
    </row>
    <row r="4" ht="24.4" customHeight="1" spans="1:13">
      <c r="A4" s="32"/>
      <c r="B4" s="45" t="s">
        <v>58</v>
      </c>
      <c r="C4" s="45" t="s">
        <v>59</v>
      </c>
      <c r="D4" s="45" t="s">
        <v>60</v>
      </c>
      <c r="E4" s="45" t="s">
        <v>61</v>
      </c>
      <c r="F4" s="45" t="s">
        <v>62</v>
      </c>
      <c r="G4" s="45" t="s">
        <v>63</v>
      </c>
      <c r="H4" s="45" t="s">
        <v>64</v>
      </c>
      <c r="I4" s="45" t="s">
        <v>65</v>
      </c>
      <c r="J4" s="45" t="s">
        <v>66</v>
      </c>
      <c r="K4" s="45" t="s">
        <v>67</v>
      </c>
      <c r="L4" s="45" t="s">
        <v>68</v>
      </c>
      <c r="M4" s="39"/>
    </row>
    <row r="5" ht="24.4" customHeight="1" spans="1:13">
      <c r="A5" s="32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39"/>
    </row>
    <row r="6" ht="24.4" customHeight="1" spans="1:13">
      <c r="A6" s="32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39"/>
    </row>
    <row r="7" ht="32" customHeight="1" spans="1:13">
      <c r="A7" s="33"/>
      <c r="B7" s="34">
        <v>1856.86</v>
      </c>
      <c r="C7" s="34">
        <v>14.41</v>
      </c>
      <c r="D7" s="34">
        <v>1842.45</v>
      </c>
      <c r="E7" s="34"/>
      <c r="F7" s="34"/>
      <c r="G7" s="34"/>
      <c r="H7" s="34"/>
      <c r="I7" s="34"/>
      <c r="J7" s="34"/>
      <c r="K7" s="34"/>
      <c r="L7" s="34"/>
      <c r="M7" s="40"/>
    </row>
    <row r="8" ht="9.75" customHeight="1" spans="1:1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6"/>
      <c r="M8" s="41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20" customWidth="1"/>
    <col min="2" max="4" width="5.625" style="20" customWidth="1"/>
    <col min="5" max="5" width="41.25" style="20" customWidth="1"/>
    <col min="6" max="8" width="14.125" style="4" customWidth="1"/>
    <col min="9" max="10" width="14.125" style="20" customWidth="1"/>
    <col min="11" max="11" width="9.76666666666667" style="20" customWidth="1"/>
    <col min="12" max="16384" width="10" style="20"/>
  </cols>
  <sheetData>
    <row r="1" ht="25" customHeight="1" spans="1:10">
      <c r="A1" s="21"/>
      <c r="B1" s="22"/>
      <c r="C1" s="21"/>
      <c r="D1" s="21"/>
      <c r="E1" s="79"/>
      <c r="F1" s="111"/>
      <c r="G1" s="111"/>
      <c r="H1" s="111"/>
      <c r="I1" s="24"/>
      <c r="J1" s="25" t="s">
        <v>69</v>
      </c>
    </row>
    <row r="2" ht="22.8" customHeight="1" spans="1:10">
      <c r="A2" s="21"/>
      <c r="B2" s="26" t="s">
        <v>70</v>
      </c>
      <c r="C2" s="26"/>
      <c r="D2" s="26"/>
      <c r="E2" s="26"/>
      <c r="F2" s="26"/>
      <c r="G2" s="26"/>
      <c r="H2" s="26"/>
      <c r="I2" s="26"/>
      <c r="J2" s="26"/>
    </row>
    <row r="3" ht="19.55" customHeight="1" spans="1:10">
      <c r="A3" s="27"/>
      <c r="B3" s="28" t="s">
        <v>3</v>
      </c>
      <c r="C3" s="28"/>
      <c r="D3" s="28"/>
      <c r="E3" s="28"/>
      <c r="F3" s="73"/>
      <c r="G3" s="73"/>
      <c r="H3" s="112"/>
      <c r="I3" s="84"/>
      <c r="J3" s="29" t="s">
        <v>4</v>
      </c>
    </row>
    <row r="4" ht="24.4" customHeight="1" spans="1:10">
      <c r="A4" s="30"/>
      <c r="B4" s="31" t="s">
        <v>7</v>
      </c>
      <c r="C4" s="31"/>
      <c r="D4" s="31"/>
      <c r="E4" s="31"/>
      <c r="F4" s="31" t="s">
        <v>58</v>
      </c>
      <c r="G4" s="31" t="s">
        <v>71</v>
      </c>
      <c r="H4" s="31" t="s">
        <v>72</v>
      </c>
      <c r="I4" s="31" t="s">
        <v>73</v>
      </c>
      <c r="J4" s="45" t="s">
        <v>74</v>
      </c>
    </row>
    <row r="5" ht="24.4" customHeight="1" spans="1:10">
      <c r="A5" s="32"/>
      <c r="B5" s="31" t="s">
        <v>75</v>
      </c>
      <c r="C5" s="31"/>
      <c r="D5" s="31"/>
      <c r="E5" s="31" t="s">
        <v>76</v>
      </c>
      <c r="F5" s="31"/>
      <c r="G5" s="31"/>
      <c r="H5" s="31"/>
      <c r="I5" s="31"/>
      <c r="J5" s="31"/>
    </row>
    <row r="6" ht="24.4" customHeight="1" spans="1:10">
      <c r="A6" s="32"/>
      <c r="B6" s="31" t="s">
        <v>77</v>
      </c>
      <c r="C6" s="31" t="s">
        <v>78</v>
      </c>
      <c r="D6" s="31" t="s">
        <v>79</v>
      </c>
      <c r="E6" s="31"/>
      <c r="F6" s="31"/>
      <c r="G6" s="31"/>
      <c r="H6" s="31"/>
      <c r="I6" s="31"/>
      <c r="J6" s="31"/>
    </row>
    <row r="7" ht="27" customHeight="1" spans="1:10">
      <c r="A7" s="33"/>
      <c r="B7" s="31"/>
      <c r="C7" s="31"/>
      <c r="D7" s="31"/>
      <c r="E7" s="31" t="s">
        <v>80</v>
      </c>
      <c r="F7" s="65">
        <v>1856.86</v>
      </c>
      <c r="G7" s="65">
        <f>SUM(G8:G14)</f>
        <v>1521.76</v>
      </c>
      <c r="H7" s="65">
        <v>335.1</v>
      </c>
      <c r="I7" s="34"/>
      <c r="J7" s="34"/>
    </row>
    <row r="8" ht="27" customHeight="1" spans="1:10">
      <c r="A8" s="33"/>
      <c r="B8" s="49" t="s">
        <v>81</v>
      </c>
      <c r="C8" s="49" t="s">
        <v>82</v>
      </c>
      <c r="D8" s="49" t="s">
        <v>83</v>
      </c>
      <c r="E8" s="50" t="s">
        <v>84</v>
      </c>
      <c r="F8" s="69">
        <v>1488.84</v>
      </c>
      <c r="G8" s="69">
        <v>1153.74</v>
      </c>
      <c r="H8" s="65">
        <v>335.1</v>
      </c>
      <c r="I8" s="34"/>
      <c r="J8" s="34"/>
    </row>
    <row r="9" ht="27" customHeight="1" spans="1:10">
      <c r="A9" s="33"/>
      <c r="B9" s="49" t="s">
        <v>85</v>
      </c>
      <c r="C9" s="49" t="s">
        <v>86</v>
      </c>
      <c r="D9" s="49" t="s">
        <v>86</v>
      </c>
      <c r="E9" s="50" t="s">
        <v>87</v>
      </c>
      <c r="F9" s="69">
        <v>153.04</v>
      </c>
      <c r="G9" s="69">
        <v>153.04</v>
      </c>
      <c r="H9" s="65"/>
      <c r="I9" s="34"/>
      <c r="J9" s="34"/>
    </row>
    <row r="10" ht="27" customHeight="1" spans="1:10">
      <c r="A10" s="33"/>
      <c r="B10" s="49" t="s">
        <v>88</v>
      </c>
      <c r="C10" s="49" t="s">
        <v>89</v>
      </c>
      <c r="D10" s="49" t="s">
        <v>82</v>
      </c>
      <c r="E10" s="50" t="s">
        <v>90</v>
      </c>
      <c r="F10" s="69">
        <v>55.23</v>
      </c>
      <c r="G10" s="69">
        <v>55.23</v>
      </c>
      <c r="H10" s="65"/>
      <c r="I10" s="34"/>
      <c r="J10" s="34"/>
    </row>
    <row r="11" ht="27" customHeight="1" spans="1:10">
      <c r="A11" s="33"/>
      <c r="B11" s="49" t="s">
        <v>88</v>
      </c>
      <c r="C11" s="49" t="s">
        <v>89</v>
      </c>
      <c r="D11" s="49" t="s">
        <v>91</v>
      </c>
      <c r="E11" s="50" t="s">
        <v>92</v>
      </c>
      <c r="F11" s="69">
        <v>14.59</v>
      </c>
      <c r="G11" s="69">
        <v>14.59</v>
      </c>
      <c r="H11" s="65"/>
      <c r="I11" s="34"/>
      <c r="J11" s="34"/>
    </row>
    <row r="12" ht="27" customHeight="1" spans="1:10">
      <c r="A12" s="33"/>
      <c r="B12" s="49" t="s">
        <v>88</v>
      </c>
      <c r="C12" s="49" t="s">
        <v>89</v>
      </c>
      <c r="D12" s="49" t="s">
        <v>93</v>
      </c>
      <c r="E12" s="50" t="s">
        <v>94</v>
      </c>
      <c r="F12" s="69">
        <v>3.57</v>
      </c>
      <c r="G12" s="69">
        <v>3.57</v>
      </c>
      <c r="H12" s="65"/>
      <c r="I12" s="34"/>
      <c r="J12" s="34"/>
    </row>
    <row r="13" ht="27" customHeight="1" spans="1:10">
      <c r="A13" s="33"/>
      <c r="B13" s="49" t="s">
        <v>95</v>
      </c>
      <c r="C13" s="49" t="s">
        <v>91</v>
      </c>
      <c r="D13" s="49" t="s">
        <v>82</v>
      </c>
      <c r="E13" s="50" t="s">
        <v>96</v>
      </c>
      <c r="F13" s="69">
        <v>126.13</v>
      </c>
      <c r="G13" s="69">
        <v>126.13</v>
      </c>
      <c r="H13" s="65"/>
      <c r="I13" s="34"/>
      <c r="J13" s="34"/>
    </row>
    <row r="14" ht="27" customHeight="1" spans="1:10">
      <c r="A14" s="33"/>
      <c r="B14" s="49" t="s">
        <v>88</v>
      </c>
      <c r="C14" s="49" t="s">
        <v>89</v>
      </c>
      <c r="D14" s="49" t="s">
        <v>97</v>
      </c>
      <c r="E14" s="50" t="s">
        <v>98</v>
      </c>
      <c r="F14" s="69">
        <v>15.46</v>
      </c>
      <c r="G14" s="69">
        <v>15.46</v>
      </c>
      <c r="H14" s="65"/>
      <c r="I14" s="34"/>
      <c r="J14" s="34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style="20" customWidth="1"/>
    <col min="2" max="2" width="28.5416666666667" style="20" customWidth="1"/>
    <col min="3" max="3" width="19.375" style="20" customWidth="1"/>
    <col min="4" max="4" width="28.5416666666667" style="20" customWidth="1"/>
    <col min="5" max="8" width="19.375" style="20" customWidth="1"/>
    <col min="9" max="9" width="1.53333333333333" style="20" customWidth="1"/>
    <col min="10" max="12" width="9.76666666666667" style="20" customWidth="1"/>
    <col min="13" max="16384" width="10" style="20"/>
  </cols>
  <sheetData>
    <row r="1" ht="25" customHeight="1" spans="1:9">
      <c r="A1" s="100"/>
      <c r="B1" s="22"/>
      <c r="C1" s="101"/>
      <c r="D1" s="101"/>
      <c r="E1" s="101"/>
      <c r="F1" s="101"/>
      <c r="G1" s="101"/>
      <c r="H1" s="102" t="s">
        <v>99</v>
      </c>
      <c r="I1" s="108" t="s">
        <v>1</v>
      </c>
    </row>
    <row r="2" ht="22.8" customHeight="1" spans="1:9">
      <c r="A2" s="101"/>
      <c r="B2" s="103" t="s">
        <v>100</v>
      </c>
      <c r="C2" s="103"/>
      <c r="D2" s="103"/>
      <c r="E2" s="103"/>
      <c r="F2" s="103"/>
      <c r="G2" s="103"/>
      <c r="H2" s="103"/>
      <c r="I2" s="108"/>
    </row>
    <row r="3" ht="19.55" customHeight="1" spans="1:9">
      <c r="A3" s="104"/>
      <c r="B3" s="28" t="s">
        <v>57</v>
      </c>
      <c r="C3" s="28"/>
      <c r="D3" s="85"/>
      <c r="E3" s="85"/>
      <c r="F3" s="85"/>
      <c r="G3" s="85"/>
      <c r="H3" s="105" t="s">
        <v>4</v>
      </c>
      <c r="I3" s="109"/>
    </row>
    <row r="4" ht="15" customHeight="1" spans="1:9">
      <c r="A4" s="106"/>
      <c r="B4" s="31" t="s">
        <v>5</v>
      </c>
      <c r="C4" s="31"/>
      <c r="D4" s="31" t="s">
        <v>6</v>
      </c>
      <c r="E4" s="31"/>
      <c r="F4" s="31"/>
      <c r="G4" s="31"/>
      <c r="H4" s="31"/>
      <c r="I4" s="95"/>
    </row>
    <row r="5" ht="15" customHeight="1" spans="1:9">
      <c r="A5" s="106"/>
      <c r="B5" s="31" t="s">
        <v>7</v>
      </c>
      <c r="C5" s="31" t="s">
        <v>8</v>
      </c>
      <c r="D5" s="31" t="s">
        <v>7</v>
      </c>
      <c r="E5" s="31" t="s">
        <v>58</v>
      </c>
      <c r="F5" s="31" t="s">
        <v>101</v>
      </c>
      <c r="G5" s="31" t="s">
        <v>102</v>
      </c>
      <c r="H5" s="31" t="s">
        <v>103</v>
      </c>
      <c r="I5" s="95"/>
    </row>
    <row r="6" ht="15" customHeight="1" spans="1:9">
      <c r="A6" s="30"/>
      <c r="B6" s="46" t="s">
        <v>104</v>
      </c>
      <c r="C6" s="47">
        <v>1856.86</v>
      </c>
      <c r="D6" s="46" t="s">
        <v>105</v>
      </c>
      <c r="E6" s="47">
        <v>1856.86</v>
      </c>
      <c r="F6" s="47">
        <v>1856.86</v>
      </c>
      <c r="G6" s="47"/>
      <c r="H6" s="47"/>
      <c r="I6" s="39"/>
    </row>
    <row r="7" ht="15" customHeight="1" spans="1:9">
      <c r="A7" s="30"/>
      <c r="B7" s="46" t="s">
        <v>106</v>
      </c>
      <c r="C7" s="47"/>
      <c r="D7" s="46" t="s">
        <v>107</v>
      </c>
      <c r="E7" s="47"/>
      <c r="F7" s="47"/>
      <c r="G7" s="47"/>
      <c r="H7" s="47"/>
      <c r="I7" s="39"/>
    </row>
    <row r="8" ht="15" customHeight="1" spans="1:9">
      <c r="A8" s="30"/>
      <c r="B8" s="46" t="s">
        <v>108</v>
      </c>
      <c r="C8" s="47"/>
      <c r="D8" s="46" t="s">
        <v>109</v>
      </c>
      <c r="E8" s="47"/>
      <c r="F8" s="47"/>
      <c r="G8" s="47"/>
      <c r="H8" s="47"/>
      <c r="I8" s="39"/>
    </row>
    <row r="9" ht="15" customHeight="1" spans="1:9">
      <c r="A9" s="30"/>
      <c r="B9" s="46" t="s">
        <v>110</v>
      </c>
      <c r="C9" s="47"/>
      <c r="D9" s="46" t="s">
        <v>111</v>
      </c>
      <c r="E9" s="47"/>
      <c r="F9" s="47"/>
      <c r="G9" s="47"/>
      <c r="H9" s="47"/>
      <c r="I9" s="39"/>
    </row>
    <row r="10" ht="15" customHeight="1" spans="1:9">
      <c r="A10" s="30"/>
      <c r="B10" s="46" t="s">
        <v>112</v>
      </c>
      <c r="C10" s="47"/>
      <c r="D10" s="46" t="s">
        <v>113</v>
      </c>
      <c r="E10" s="47"/>
      <c r="F10" s="47"/>
      <c r="G10" s="47"/>
      <c r="H10" s="47"/>
      <c r="I10" s="39"/>
    </row>
    <row r="11" ht="15" customHeight="1" spans="1:9">
      <c r="A11" s="30"/>
      <c r="B11" s="46" t="s">
        <v>106</v>
      </c>
      <c r="C11" s="47"/>
      <c r="D11" s="46" t="s">
        <v>114</v>
      </c>
      <c r="E11" s="47"/>
      <c r="F11" s="47"/>
      <c r="G11" s="47"/>
      <c r="H11" s="47"/>
      <c r="I11" s="39"/>
    </row>
    <row r="12" ht="15" customHeight="1" spans="1:9">
      <c r="A12" s="30"/>
      <c r="B12" s="46" t="s">
        <v>108</v>
      </c>
      <c r="C12" s="47"/>
      <c r="D12" s="46" t="s">
        <v>115</v>
      </c>
      <c r="E12" s="47"/>
      <c r="F12" s="47"/>
      <c r="G12" s="47"/>
      <c r="H12" s="47"/>
      <c r="I12" s="39"/>
    </row>
    <row r="13" ht="15" customHeight="1" spans="1:9">
      <c r="A13" s="30"/>
      <c r="B13" s="46" t="s">
        <v>110</v>
      </c>
      <c r="C13" s="47"/>
      <c r="D13" s="46" t="s">
        <v>116</v>
      </c>
      <c r="E13" s="47"/>
      <c r="F13" s="47"/>
      <c r="G13" s="47"/>
      <c r="H13" s="47"/>
      <c r="I13" s="39"/>
    </row>
    <row r="14" ht="15" customHeight="1" spans="1:9">
      <c r="A14" s="30"/>
      <c r="B14" s="46" t="s">
        <v>117</v>
      </c>
      <c r="C14" s="47"/>
      <c r="D14" s="46" t="s">
        <v>118</v>
      </c>
      <c r="E14" s="47">
        <v>153.04</v>
      </c>
      <c r="F14" s="47">
        <v>153.04</v>
      </c>
      <c r="G14" s="47"/>
      <c r="H14" s="47"/>
      <c r="I14" s="39"/>
    </row>
    <row r="15" ht="15" customHeight="1" spans="1:9">
      <c r="A15" s="30"/>
      <c r="B15" s="46" t="s">
        <v>117</v>
      </c>
      <c r="C15" s="47"/>
      <c r="D15" s="46" t="s">
        <v>119</v>
      </c>
      <c r="E15" s="47"/>
      <c r="F15" s="47"/>
      <c r="G15" s="47"/>
      <c r="H15" s="47"/>
      <c r="I15" s="39"/>
    </row>
    <row r="16" ht="15" customHeight="1" spans="1:9">
      <c r="A16" s="30"/>
      <c r="B16" s="46" t="s">
        <v>117</v>
      </c>
      <c r="C16" s="47"/>
      <c r="D16" s="46" t="s">
        <v>120</v>
      </c>
      <c r="E16" s="47">
        <v>88.85</v>
      </c>
      <c r="F16" s="47">
        <v>88.85</v>
      </c>
      <c r="G16" s="47"/>
      <c r="H16" s="47"/>
      <c r="I16" s="39"/>
    </row>
    <row r="17" ht="15" customHeight="1" spans="1:9">
      <c r="A17" s="30"/>
      <c r="B17" s="46" t="s">
        <v>117</v>
      </c>
      <c r="C17" s="47"/>
      <c r="D17" s="46" t="s">
        <v>121</v>
      </c>
      <c r="E17" s="47"/>
      <c r="F17" s="47"/>
      <c r="G17" s="47"/>
      <c r="H17" s="47"/>
      <c r="I17" s="39"/>
    </row>
    <row r="18" ht="15" customHeight="1" spans="1:9">
      <c r="A18" s="30"/>
      <c r="B18" s="46" t="s">
        <v>117</v>
      </c>
      <c r="C18" s="47"/>
      <c r="D18" s="46" t="s">
        <v>122</v>
      </c>
      <c r="E18" s="47">
        <v>1488.84</v>
      </c>
      <c r="F18" s="47">
        <v>1488.84</v>
      </c>
      <c r="G18" s="47"/>
      <c r="H18" s="47"/>
      <c r="I18" s="39"/>
    </row>
    <row r="19" ht="15" customHeight="1" spans="1:9">
      <c r="A19" s="30"/>
      <c r="B19" s="46" t="s">
        <v>117</v>
      </c>
      <c r="C19" s="47"/>
      <c r="D19" s="46" t="s">
        <v>123</v>
      </c>
      <c r="E19" s="47"/>
      <c r="F19" s="47"/>
      <c r="G19" s="47"/>
      <c r="H19" s="47"/>
      <c r="I19" s="39"/>
    </row>
    <row r="20" ht="15" customHeight="1" spans="1:9">
      <c r="A20" s="30"/>
      <c r="B20" s="46" t="s">
        <v>117</v>
      </c>
      <c r="C20" s="47"/>
      <c r="D20" s="46" t="s">
        <v>124</v>
      </c>
      <c r="E20" s="47"/>
      <c r="F20" s="47"/>
      <c r="G20" s="47"/>
      <c r="H20" s="47"/>
      <c r="I20" s="39"/>
    </row>
    <row r="21" ht="15" customHeight="1" spans="1:9">
      <c r="A21" s="30"/>
      <c r="B21" s="46" t="s">
        <v>117</v>
      </c>
      <c r="C21" s="47"/>
      <c r="D21" s="46" t="s">
        <v>125</v>
      </c>
      <c r="E21" s="47"/>
      <c r="F21" s="47"/>
      <c r="G21" s="47"/>
      <c r="H21" s="47"/>
      <c r="I21" s="39"/>
    </row>
    <row r="22" ht="15" customHeight="1" spans="1:9">
      <c r="A22" s="30"/>
      <c r="B22" s="46" t="s">
        <v>117</v>
      </c>
      <c r="C22" s="47"/>
      <c r="D22" s="46" t="s">
        <v>126</v>
      </c>
      <c r="E22" s="47"/>
      <c r="F22" s="47"/>
      <c r="G22" s="47"/>
      <c r="H22" s="47"/>
      <c r="I22" s="39"/>
    </row>
    <row r="23" ht="15" customHeight="1" spans="1:9">
      <c r="A23" s="30"/>
      <c r="B23" s="46" t="s">
        <v>117</v>
      </c>
      <c r="C23" s="47"/>
      <c r="D23" s="46" t="s">
        <v>127</v>
      </c>
      <c r="E23" s="47"/>
      <c r="F23" s="47"/>
      <c r="G23" s="47"/>
      <c r="H23" s="47"/>
      <c r="I23" s="39"/>
    </row>
    <row r="24" ht="15" customHeight="1" spans="1:9">
      <c r="A24" s="30"/>
      <c r="B24" s="46" t="s">
        <v>117</v>
      </c>
      <c r="C24" s="47"/>
      <c r="D24" s="46" t="s">
        <v>128</v>
      </c>
      <c r="E24" s="47"/>
      <c r="F24" s="47"/>
      <c r="G24" s="47"/>
      <c r="H24" s="47"/>
      <c r="I24" s="39"/>
    </row>
    <row r="25" ht="15" customHeight="1" spans="1:9">
      <c r="A25" s="30"/>
      <c r="B25" s="46" t="s">
        <v>117</v>
      </c>
      <c r="C25" s="47"/>
      <c r="D25" s="46" t="s">
        <v>129</v>
      </c>
      <c r="E25" s="47"/>
      <c r="F25" s="47"/>
      <c r="G25" s="47"/>
      <c r="H25" s="47"/>
      <c r="I25" s="39"/>
    </row>
    <row r="26" ht="15" customHeight="1" spans="1:9">
      <c r="A26" s="30"/>
      <c r="B26" s="46" t="s">
        <v>117</v>
      </c>
      <c r="C26" s="47"/>
      <c r="D26" s="46" t="s">
        <v>130</v>
      </c>
      <c r="E26" s="47">
        <v>126.13</v>
      </c>
      <c r="F26" s="47">
        <v>126.13</v>
      </c>
      <c r="G26" s="47"/>
      <c r="H26" s="47"/>
      <c r="I26" s="39"/>
    </row>
    <row r="27" ht="15" customHeight="1" spans="1:9">
      <c r="A27" s="30"/>
      <c r="B27" s="46" t="s">
        <v>117</v>
      </c>
      <c r="C27" s="47"/>
      <c r="D27" s="46" t="s">
        <v>131</v>
      </c>
      <c r="E27" s="47"/>
      <c r="F27" s="47"/>
      <c r="G27" s="47"/>
      <c r="H27" s="47"/>
      <c r="I27" s="39"/>
    </row>
    <row r="28" ht="15" customHeight="1" spans="1:9">
      <c r="A28" s="30"/>
      <c r="B28" s="46" t="s">
        <v>117</v>
      </c>
      <c r="C28" s="47"/>
      <c r="D28" s="46" t="s">
        <v>132</v>
      </c>
      <c r="E28" s="47"/>
      <c r="F28" s="47"/>
      <c r="G28" s="47"/>
      <c r="H28" s="47"/>
      <c r="I28" s="39"/>
    </row>
    <row r="29" ht="15" customHeight="1" spans="1:9">
      <c r="A29" s="30"/>
      <c r="B29" s="46" t="s">
        <v>117</v>
      </c>
      <c r="C29" s="47"/>
      <c r="D29" s="46" t="s">
        <v>133</v>
      </c>
      <c r="E29" s="47"/>
      <c r="F29" s="47"/>
      <c r="G29" s="47"/>
      <c r="H29" s="47"/>
      <c r="I29" s="39"/>
    </row>
    <row r="30" ht="15" customHeight="1" spans="1:9">
      <c r="A30" s="30"/>
      <c r="B30" s="46" t="s">
        <v>117</v>
      </c>
      <c r="C30" s="47"/>
      <c r="D30" s="46" t="s">
        <v>134</v>
      </c>
      <c r="E30" s="47"/>
      <c r="F30" s="47"/>
      <c r="G30" s="47"/>
      <c r="H30" s="47"/>
      <c r="I30" s="39"/>
    </row>
    <row r="31" ht="15" customHeight="1" spans="1:9">
      <c r="A31" s="30"/>
      <c r="B31" s="46" t="s">
        <v>117</v>
      </c>
      <c r="C31" s="47"/>
      <c r="D31" s="46" t="s">
        <v>135</v>
      </c>
      <c r="E31" s="47"/>
      <c r="F31" s="47"/>
      <c r="G31" s="47"/>
      <c r="H31" s="47"/>
      <c r="I31" s="39"/>
    </row>
    <row r="32" ht="15" customHeight="1" spans="1:9">
      <c r="A32" s="30"/>
      <c r="B32" s="46" t="s">
        <v>117</v>
      </c>
      <c r="C32" s="47"/>
      <c r="D32" s="46" t="s">
        <v>136</v>
      </c>
      <c r="E32" s="47"/>
      <c r="F32" s="47"/>
      <c r="G32" s="47"/>
      <c r="H32" s="47"/>
      <c r="I32" s="39"/>
    </row>
    <row r="33" ht="15" customHeight="1" spans="1:9">
      <c r="A33" s="30"/>
      <c r="B33" s="46" t="s">
        <v>117</v>
      </c>
      <c r="C33" s="47"/>
      <c r="D33" s="46" t="s">
        <v>137</v>
      </c>
      <c r="E33" s="47"/>
      <c r="F33" s="47"/>
      <c r="G33" s="47"/>
      <c r="H33" s="47"/>
      <c r="I33" s="39"/>
    </row>
    <row r="34" ht="9.75" customHeight="1" spans="1:9">
      <c r="A34" s="107"/>
      <c r="B34" s="107"/>
      <c r="C34" s="107"/>
      <c r="D34" s="23"/>
      <c r="E34" s="107"/>
      <c r="F34" s="107"/>
      <c r="G34" s="107"/>
      <c r="H34" s="107"/>
      <c r="I34" s="110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51"/>
  <sheetViews>
    <sheetView workbookViewId="0">
      <pane ySplit="6" topLeftCell="A46" activePane="bottomLeft" state="frozen"/>
      <selection/>
      <selection pane="bottomLeft" activeCell="D7" sqref="D7"/>
    </sheetView>
  </sheetViews>
  <sheetFormatPr defaultColWidth="10" defaultRowHeight="13.5"/>
  <cols>
    <col min="1" max="1" width="1.53333333333333" style="74" customWidth="1"/>
    <col min="2" max="2" width="6.15833333333333" style="75" customWidth="1"/>
    <col min="3" max="3" width="9.375" style="75" customWidth="1"/>
    <col min="4" max="4" width="25" style="75" customWidth="1"/>
    <col min="5" max="5" width="11.5" style="75" customWidth="1"/>
    <col min="6" max="6" width="10.625" style="75" customWidth="1"/>
    <col min="7" max="7" width="10.375" style="75" customWidth="1"/>
    <col min="8" max="8" width="9.75" style="75" customWidth="1"/>
    <col min="9" max="9" width="8.25" style="75" customWidth="1"/>
    <col min="10" max="26" width="5.75" style="75" customWidth="1"/>
    <col min="27" max="27" width="6.375" style="75" customWidth="1"/>
    <col min="28" max="38" width="5.75" style="75" customWidth="1"/>
    <col min="39" max="39" width="1.53333333333333" style="75" customWidth="1"/>
    <col min="40" max="41" width="9.76666666666667" style="75" customWidth="1"/>
    <col min="42" max="16384" width="10" style="75"/>
  </cols>
  <sheetData>
    <row r="1" ht="25" customHeight="1" spans="1:39">
      <c r="A1" s="76"/>
      <c r="B1" s="77"/>
      <c r="C1" s="22"/>
      <c r="D1" s="78"/>
      <c r="E1" s="78"/>
      <c r="F1" s="78"/>
      <c r="G1" s="24"/>
      <c r="H1" s="79"/>
      <c r="I1" s="79"/>
      <c r="J1" s="24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94" t="s">
        <v>138</v>
      </c>
      <c r="AM1" s="95"/>
    </row>
    <row r="2" ht="22.8" customHeight="1" spans="1:39">
      <c r="A2" s="80"/>
      <c r="B2" s="81" t="s">
        <v>139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96"/>
      <c r="AM2" s="95"/>
    </row>
    <row r="3" ht="19.55" customHeight="1" spans="1:39">
      <c r="A3" s="80"/>
      <c r="B3" s="82" t="s">
        <v>57</v>
      </c>
      <c r="C3" s="83"/>
      <c r="D3" s="83"/>
      <c r="F3" s="84"/>
      <c r="G3" s="18"/>
      <c r="H3" s="85"/>
      <c r="I3" s="85"/>
      <c r="J3" s="84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97" t="s">
        <v>4</v>
      </c>
      <c r="AK3" s="98"/>
      <c r="AL3" s="99"/>
      <c r="AM3" s="95"/>
    </row>
    <row r="4" ht="24.4" customHeight="1" spans="1:39">
      <c r="A4" s="80"/>
      <c r="B4" s="45"/>
      <c r="C4" s="45"/>
      <c r="D4" s="45"/>
      <c r="E4" s="45" t="s">
        <v>140</v>
      </c>
      <c r="F4" s="45" t="s">
        <v>141</v>
      </c>
      <c r="G4" s="45"/>
      <c r="H4" s="45"/>
      <c r="I4" s="45"/>
      <c r="J4" s="45"/>
      <c r="K4" s="45"/>
      <c r="L4" s="45"/>
      <c r="M4" s="45"/>
      <c r="N4" s="45"/>
      <c r="O4" s="45"/>
      <c r="P4" s="45" t="s">
        <v>142</v>
      </c>
      <c r="Q4" s="45"/>
      <c r="R4" s="45"/>
      <c r="S4" s="45"/>
      <c r="T4" s="45"/>
      <c r="U4" s="45"/>
      <c r="V4" s="45"/>
      <c r="W4" s="45"/>
      <c r="X4" s="45"/>
      <c r="Y4" s="45"/>
      <c r="Z4" s="45" t="s">
        <v>143</v>
      </c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95"/>
    </row>
    <row r="5" ht="30" customHeight="1" spans="1:39">
      <c r="A5" s="80"/>
      <c r="B5" s="45" t="s">
        <v>75</v>
      </c>
      <c r="C5" s="45"/>
      <c r="D5" s="45" t="s">
        <v>76</v>
      </c>
      <c r="E5" s="45"/>
      <c r="F5" s="45" t="s">
        <v>58</v>
      </c>
      <c r="G5" s="45" t="s">
        <v>144</v>
      </c>
      <c r="H5" s="45"/>
      <c r="I5" s="45"/>
      <c r="J5" s="45" t="s">
        <v>145</v>
      </c>
      <c r="K5" s="45"/>
      <c r="L5" s="45"/>
      <c r="M5" s="45" t="s">
        <v>146</v>
      </c>
      <c r="N5" s="45"/>
      <c r="O5" s="45"/>
      <c r="P5" s="45" t="s">
        <v>58</v>
      </c>
      <c r="Q5" s="45" t="s">
        <v>144</v>
      </c>
      <c r="R5" s="45"/>
      <c r="S5" s="45"/>
      <c r="T5" s="45" t="s">
        <v>145</v>
      </c>
      <c r="U5" s="45"/>
      <c r="V5" s="45"/>
      <c r="W5" s="45" t="s">
        <v>146</v>
      </c>
      <c r="X5" s="45"/>
      <c r="Y5" s="45"/>
      <c r="Z5" s="45" t="s">
        <v>58</v>
      </c>
      <c r="AA5" s="45" t="s">
        <v>144</v>
      </c>
      <c r="AB5" s="45"/>
      <c r="AC5" s="45"/>
      <c r="AD5" s="45" t="s">
        <v>145</v>
      </c>
      <c r="AE5" s="45"/>
      <c r="AF5" s="45"/>
      <c r="AG5" s="45" t="s">
        <v>146</v>
      </c>
      <c r="AH5" s="45"/>
      <c r="AI5" s="45"/>
      <c r="AJ5" s="45" t="s">
        <v>147</v>
      </c>
      <c r="AK5" s="45"/>
      <c r="AL5" s="45"/>
      <c r="AM5" s="95"/>
    </row>
    <row r="6" ht="30" customHeight="1" spans="1:39">
      <c r="A6" s="23"/>
      <c r="B6" s="45" t="s">
        <v>77</v>
      </c>
      <c r="C6" s="45" t="s">
        <v>78</v>
      </c>
      <c r="D6" s="45"/>
      <c r="E6" s="45"/>
      <c r="F6" s="45"/>
      <c r="G6" s="45" t="s">
        <v>148</v>
      </c>
      <c r="H6" s="45" t="s">
        <v>71</v>
      </c>
      <c r="I6" s="45" t="s">
        <v>72</v>
      </c>
      <c r="J6" s="45" t="s">
        <v>148</v>
      </c>
      <c r="K6" s="45" t="s">
        <v>71</v>
      </c>
      <c r="L6" s="45" t="s">
        <v>72</v>
      </c>
      <c r="M6" s="45" t="s">
        <v>148</v>
      </c>
      <c r="N6" s="45" t="s">
        <v>71</v>
      </c>
      <c r="O6" s="45" t="s">
        <v>72</v>
      </c>
      <c r="P6" s="45"/>
      <c r="Q6" s="45" t="s">
        <v>148</v>
      </c>
      <c r="R6" s="45" t="s">
        <v>71</v>
      </c>
      <c r="S6" s="45" t="s">
        <v>72</v>
      </c>
      <c r="T6" s="45" t="s">
        <v>148</v>
      </c>
      <c r="U6" s="45" t="s">
        <v>71</v>
      </c>
      <c r="V6" s="45" t="s">
        <v>72</v>
      </c>
      <c r="W6" s="45" t="s">
        <v>148</v>
      </c>
      <c r="X6" s="45" t="s">
        <v>71</v>
      </c>
      <c r="Y6" s="45" t="s">
        <v>72</v>
      </c>
      <c r="Z6" s="45"/>
      <c r="AA6" s="45" t="s">
        <v>148</v>
      </c>
      <c r="AB6" s="45" t="s">
        <v>71</v>
      </c>
      <c r="AC6" s="45" t="s">
        <v>72</v>
      </c>
      <c r="AD6" s="45" t="s">
        <v>148</v>
      </c>
      <c r="AE6" s="45" t="s">
        <v>71</v>
      </c>
      <c r="AF6" s="45" t="s">
        <v>72</v>
      </c>
      <c r="AG6" s="45" t="s">
        <v>148</v>
      </c>
      <c r="AH6" s="45" t="s">
        <v>71</v>
      </c>
      <c r="AI6" s="45" t="s">
        <v>72</v>
      </c>
      <c r="AJ6" s="45" t="s">
        <v>148</v>
      </c>
      <c r="AK6" s="45" t="s">
        <v>71</v>
      </c>
      <c r="AL6" s="45" t="s">
        <v>72</v>
      </c>
      <c r="AM6" s="95"/>
    </row>
    <row r="7" ht="27" customHeight="1" spans="1:39">
      <c r="A7" s="80"/>
      <c r="B7" s="45"/>
      <c r="C7" s="45"/>
      <c r="D7" s="45" t="s">
        <v>80</v>
      </c>
      <c r="E7" s="86">
        <f>F7+Z7</f>
        <v>1856.86</v>
      </c>
      <c r="F7" s="86">
        <f>G7</f>
        <v>1842.45</v>
      </c>
      <c r="G7" s="86">
        <f>SUM(G8:G51)</f>
        <v>1842.45</v>
      </c>
      <c r="H7" s="86">
        <v>1507.36</v>
      </c>
      <c r="I7" s="86">
        <f>SUM(I8:I51)</f>
        <v>335.1</v>
      </c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93">
        <v>14.41</v>
      </c>
      <c r="AA7" s="93">
        <v>14.41</v>
      </c>
      <c r="AB7" s="93">
        <v>14.41</v>
      </c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95"/>
    </row>
    <row r="8" ht="24" customHeight="1" spans="1:39">
      <c r="A8" s="23"/>
      <c r="B8" s="87" t="s">
        <v>149</v>
      </c>
      <c r="C8" s="66" t="s">
        <v>150</v>
      </c>
      <c r="D8" s="67" t="s">
        <v>151</v>
      </c>
      <c r="E8" s="86">
        <f t="shared" ref="E8:E51" si="0">F8+Z8</f>
        <v>307.06</v>
      </c>
      <c r="F8" s="68">
        <v>307.06</v>
      </c>
      <c r="G8" s="68">
        <v>307.06</v>
      </c>
      <c r="H8" s="68">
        <v>307.06</v>
      </c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95"/>
    </row>
    <row r="9" ht="24" customHeight="1" spans="1:39">
      <c r="A9" s="23"/>
      <c r="B9" s="87" t="s">
        <v>149</v>
      </c>
      <c r="C9" s="66" t="s">
        <v>150</v>
      </c>
      <c r="D9" s="67" t="s">
        <v>151</v>
      </c>
      <c r="E9" s="86">
        <f t="shared" si="0"/>
        <v>82.27</v>
      </c>
      <c r="F9" s="68">
        <v>82.27</v>
      </c>
      <c r="G9" s="68">
        <v>82.27</v>
      </c>
      <c r="H9" s="68">
        <v>82.27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95"/>
    </row>
    <row r="10" ht="24" customHeight="1" spans="1:39">
      <c r="A10" s="23"/>
      <c r="B10" s="87" t="s">
        <v>149</v>
      </c>
      <c r="C10" s="66" t="s">
        <v>152</v>
      </c>
      <c r="D10" s="88" t="s">
        <v>153</v>
      </c>
      <c r="E10" s="86">
        <f t="shared" si="0"/>
        <v>217.38</v>
      </c>
      <c r="F10" s="68">
        <v>202.97</v>
      </c>
      <c r="G10" s="68">
        <v>202.97</v>
      </c>
      <c r="H10" s="68">
        <v>202.97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93">
        <v>14.41</v>
      </c>
      <c r="AA10" s="93">
        <v>14.41</v>
      </c>
      <c r="AB10" s="93">
        <v>14.41</v>
      </c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95"/>
    </row>
    <row r="11" ht="24" customHeight="1" spans="1:39">
      <c r="A11" s="23"/>
      <c r="B11" s="87" t="s">
        <v>149</v>
      </c>
      <c r="C11" s="66" t="s">
        <v>154</v>
      </c>
      <c r="D11" s="67" t="s">
        <v>153</v>
      </c>
      <c r="E11" s="86">
        <f t="shared" si="0"/>
        <v>7.75</v>
      </c>
      <c r="F11" s="68">
        <v>7.75</v>
      </c>
      <c r="G11" s="68">
        <v>7.75</v>
      </c>
      <c r="H11" s="68">
        <v>7.75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95"/>
    </row>
    <row r="12" ht="24" customHeight="1" spans="1:39">
      <c r="A12" s="23"/>
      <c r="B12" s="87" t="s">
        <v>149</v>
      </c>
      <c r="C12" s="89" t="s">
        <v>97</v>
      </c>
      <c r="D12" s="67" t="s">
        <v>155</v>
      </c>
      <c r="E12" s="86">
        <f t="shared" si="0"/>
        <v>241.18</v>
      </c>
      <c r="F12" s="68">
        <v>241.18</v>
      </c>
      <c r="G12" s="68">
        <v>241.18</v>
      </c>
      <c r="H12" s="68">
        <v>241.18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95"/>
    </row>
    <row r="13" ht="24" customHeight="1" spans="1:39">
      <c r="A13" s="23"/>
      <c r="B13" s="87" t="s">
        <v>149</v>
      </c>
      <c r="C13" s="89" t="s">
        <v>156</v>
      </c>
      <c r="D13" s="67" t="s">
        <v>157</v>
      </c>
      <c r="E13" s="86">
        <f t="shared" si="0"/>
        <v>117.04</v>
      </c>
      <c r="F13" s="68">
        <v>117.04</v>
      </c>
      <c r="G13" s="68">
        <v>117.04</v>
      </c>
      <c r="H13" s="68">
        <v>117.04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95"/>
    </row>
    <row r="14" ht="24" customHeight="1" spans="1:39">
      <c r="A14" s="23"/>
      <c r="B14" s="87" t="s">
        <v>149</v>
      </c>
      <c r="C14" s="89" t="s">
        <v>158</v>
      </c>
      <c r="D14" s="67" t="s">
        <v>159</v>
      </c>
      <c r="E14" s="86">
        <f t="shared" si="0"/>
        <v>122.21</v>
      </c>
      <c r="F14" s="68">
        <v>122.21</v>
      </c>
      <c r="G14" s="68">
        <v>122.21</v>
      </c>
      <c r="H14" s="68">
        <v>122.21</v>
      </c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95"/>
    </row>
    <row r="15" ht="24" customHeight="1" spans="1:39">
      <c r="A15" s="23"/>
      <c r="B15" s="87" t="s">
        <v>149</v>
      </c>
      <c r="C15" s="89" t="s">
        <v>158</v>
      </c>
      <c r="D15" s="67" t="s">
        <v>159</v>
      </c>
      <c r="E15" s="86">
        <f t="shared" si="0"/>
        <v>30.83</v>
      </c>
      <c r="F15" s="68">
        <v>30.83</v>
      </c>
      <c r="G15" s="68">
        <v>30.83</v>
      </c>
      <c r="H15" s="68">
        <v>30.83</v>
      </c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95"/>
    </row>
    <row r="16" ht="24" customHeight="1" spans="1:39">
      <c r="A16" s="23"/>
      <c r="B16" s="87" t="s">
        <v>149</v>
      </c>
      <c r="C16" s="66">
        <v>10</v>
      </c>
      <c r="D16" s="67" t="s">
        <v>160</v>
      </c>
      <c r="E16" s="86">
        <f t="shared" si="0"/>
        <v>44.36</v>
      </c>
      <c r="F16" s="68">
        <v>44.36</v>
      </c>
      <c r="G16" s="68">
        <v>44.36</v>
      </c>
      <c r="H16" s="68">
        <v>44.36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95"/>
    </row>
    <row r="17" ht="24" customHeight="1" spans="1:39">
      <c r="A17" s="23"/>
      <c r="B17" s="87" t="s">
        <v>149</v>
      </c>
      <c r="C17" s="66">
        <v>10</v>
      </c>
      <c r="D17" s="67" t="s">
        <v>160</v>
      </c>
      <c r="E17" s="86">
        <f t="shared" si="0"/>
        <v>11.61</v>
      </c>
      <c r="F17" s="68">
        <v>11.61</v>
      </c>
      <c r="G17" s="68">
        <v>11.61</v>
      </c>
      <c r="H17" s="68">
        <v>11.61</v>
      </c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95"/>
    </row>
    <row r="18" ht="24" customHeight="1" spans="1:39">
      <c r="A18" s="23"/>
      <c r="B18" s="87" t="s">
        <v>149</v>
      </c>
      <c r="C18" s="66">
        <v>11</v>
      </c>
      <c r="D18" s="67" t="s">
        <v>161</v>
      </c>
      <c r="E18" s="86">
        <f t="shared" si="0"/>
        <v>15.46</v>
      </c>
      <c r="F18" s="68">
        <v>15.46</v>
      </c>
      <c r="G18" s="68">
        <v>15.46</v>
      </c>
      <c r="H18" s="68">
        <v>15.46</v>
      </c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95"/>
    </row>
    <row r="19" ht="24" customHeight="1" spans="1:39">
      <c r="A19" s="23"/>
      <c r="B19" s="87" t="s">
        <v>149</v>
      </c>
      <c r="C19" s="66">
        <v>12</v>
      </c>
      <c r="D19" s="67" t="s">
        <v>162</v>
      </c>
      <c r="E19" s="86">
        <f t="shared" si="0"/>
        <v>15.96</v>
      </c>
      <c r="F19" s="68">
        <v>15.96</v>
      </c>
      <c r="G19" s="68">
        <v>15.96</v>
      </c>
      <c r="H19" s="68">
        <v>15.96</v>
      </c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95"/>
    </row>
    <row r="20" ht="24" customHeight="1" spans="1:39">
      <c r="A20" s="23"/>
      <c r="B20" s="87" t="s">
        <v>149</v>
      </c>
      <c r="C20" s="66" t="s">
        <v>163</v>
      </c>
      <c r="D20" s="67" t="s">
        <v>162</v>
      </c>
      <c r="E20" s="86">
        <f t="shared" si="0"/>
        <v>4.52</v>
      </c>
      <c r="F20" s="68">
        <v>4.52</v>
      </c>
      <c r="G20" s="68">
        <v>4.52</v>
      </c>
      <c r="H20" s="68">
        <v>4.52</v>
      </c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95"/>
    </row>
    <row r="21" ht="24" customHeight="1" spans="1:39">
      <c r="A21" s="23"/>
      <c r="B21" s="87" t="s">
        <v>149</v>
      </c>
      <c r="C21" s="66" t="s">
        <v>164</v>
      </c>
      <c r="D21" s="67" t="s">
        <v>165</v>
      </c>
      <c r="E21" s="86">
        <f t="shared" si="0"/>
        <v>100.57</v>
      </c>
      <c r="F21" s="68">
        <v>100.57</v>
      </c>
      <c r="G21" s="68">
        <v>100.57</v>
      </c>
      <c r="H21" s="68">
        <v>100.57</v>
      </c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95"/>
    </row>
    <row r="22" ht="24" customHeight="1" spans="1:39">
      <c r="A22" s="23"/>
      <c r="B22" s="87" t="s">
        <v>149</v>
      </c>
      <c r="C22" s="66">
        <v>13</v>
      </c>
      <c r="D22" s="67" t="s">
        <v>165</v>
      </c>
      <c r="E22" s="86">
        <f t="shared" si="0"/>
        <v>25.56</v>
      </c>
      <c r="F22" s="68">
        <v>25.56</v>
      </c>
      <c r="G22" s="68">
        <v>25.56</v>
      </c>
      <c r="H22" s="68">
        <v>25.56</v>
      </c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95"/>
    </row>
    <row r="23" ht="24" customHeight="1" spans="1:39">
      <c r="A23" s="23"/>
      <c r="B23" s="31">
        <v>302</v>
      </c>
      <c r="C23" s="66" t="s">
        <v>150</v>
      </c>
      <c r="D23" s="67" t="s">
        <v>166</v>
      </c>
      <c r="E23" s="86">
        <f t="shared" si="0"/>
        <v>23.22</v>
      </c>
      <c r="F23" s="68">
        <v>23.22</v>
      </c>
      <c r="G23" s="68">
        <v>23.22</v>
      </c>
      <c r="H23" s="68">
        <v>3.22</v>
      </c>
      <c r="I23" s="45">
        <v>20</v>
      </c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95"/>
    </row>
    <row r="24" ht="24" customHeight="1" spans="2:38">
      <c r="B24" s="31">
        <v>302</v>
      </c>
      <c r="C24" s="66" t="s">
        <v>150</v>
      </c>
      <c r="D24" s="67" t="s">
        <v>166</v>
      </c>
      <c r="E24" s="86">
        <f t="shared" si="0"/>
        <v>4</v>
      </c>
      <c r="F24" s="68">
        <v>4</v>
      </c>
      <c r="G24" s="68">
        <v>4</v>
      </c>
      <c r="H24" s="68">
        <v>4</v>
      </c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</row>
    <row r="25" ht="24" customHeight="1" spans="2:38">
      <c r="B25" s="31">
        <v>302</v>
      </c>
      <c r="C25" s="66" t="s">
        <v>152</v>
      </c>
      <c r="D25" s="67" t="s">
        <v>167</v>
      </c>
      <c r="E25" s="86">
        <f t="shared" si="0"/>
        <v>3</v>
      </c>
      <c r="F25" s="68">
        <v>3</v>
      </c>
      <c r="G25" s="68">
        <v>3</v>
      </c>
      <c r="H25" s="68">
        <v>3</v>
      </c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</row>
    <row r="26" ht="24" customHeight="1" spans="2:38">
      <c r="B26" s="31">
        <v>302</v>
      </c>
      <c r="C26" s="66" t="s">
        <v>152</v>
      </c>
      <c r="D26" s="67" t="s">
        <v>167</v>
      </c>
      <c r="E26" s="86">
        <f t="shared" si="0"/>
        <v>2</v>
      </c>
      <c r="F26" s="68">
        <v>2</v>
      </c>
      <c r="G26" s="68">
        <v>2</v>
      </c>
      <c r="H26" s="68">
        <v>2</v>
      </c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</row>
    <row r="27" ht="24" customHeight="1" spans="2:38">
      <c r="B27" s="31">
        <v>302</v>
      </c>
      <c r="C27" s="89" t="s">
        <v>83</v>
      </c>
      <c r="D27" s="67" t="s">
        <v>168</v>
      </c>
      <c r="E27" s="86">
        <f t="shared" si="0"/>
        <v>0.5</v>
      </c>
      <c r="F27" s="68">
        <v>0.5</v>
      </c>
      <c r="G27" s="68">
        <v>0.5</v>
      </c>
      <c r="H27" s="68">
        <v>0.5</v>
      </c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</row>
    <row r="28" ht="24" customHeight="1" spans="2:38">
      <c r="B28" s="31">
        <v>302</v>
      </c>
      <c r="C28" s="89" t="s">
        <v>86</v>
      </c>
      <c r="D28" s="67" t="s">
        <v>169</v>
      </c>
      <c r="E28" s="86">
        <f t="shared" si="0"/>
        <v>3</v>
      </c>
      <c r="F28" s="68">
        <v>3</v>
      </c>
      <c r="G28" s="68">
        <v>3</v>
      </c>
      <c r="H28" s="68">
        <v>3</v>
      </c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</row>
    <row r="29" ht="24" customHeight="1" spans="2:38">
      <c r="B29" s="31">
        <v>302</v>
      </c>
      <c r="C29" s="89" t="s">
        <v>86</v>
      </c>
      <c r="D29" s="67" t="s">
        <v>169</v>
      </c>
      <c r="E29" s="86">
        <f t="shared" si="0"/>
        <v>1.5</v>
      </c>
      <c r="F29" s="68">
        <v>1.5</v>
      </c>
      <c r="G29" s="68">
        <v>1.5</v>
      </c>
      <c r="H29" s="68">
        <v>1.5</v>
      </c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</row>
    <row r="30" ht="24" customHeight="1" spans="2:38">
      <c r="B30" s="31">
        <v>302</v>
      </c>
      <c r="C30" s="89" t="s">
        <v>170</v>
      </c>
      <c r="D30" s="67" t="s">
        <v>171</v>
      </c>
      <c r="E30" s="86">
        <f t="shared" si="0"/>
        <v>3</v>
      </c>
      <c r="F30" s="68">
        <v>3</v>
      </c>
      <c r="G30" s="68">
        <v>3</v>
      </c>
      <c r="H30" s="68">
        <v>3</v>
      </c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</row>
    <row r="31" ht="24" customHeight="1" spans="2:38">
      <c r="B31" s="31">
        <v>302</v>
      </c>
      <c r="C31" s="89" t="s">
        <v>170</v>
      </c>
      <c r="D31" s="67" t="s">
        <v>171</v>
      </c>
      <c r="E31" s="86">
        <f t="shared" si="0"/>
        <v>1.5</v>
      </c>
      <c r="F31" s="68">
        <v>1.5</v>
      </c>
      <c r="G31" s="68">
        <v>1.5</v>
      </c>
      <c r="H31" s="68">
        <v>1.5</v>
      </c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</row>
    <row r="32" ht="24" customHeight="1" spans="2:38">
      <c r="B32" s="31">
        <v>302</v>
      </c>
      <c r="C32" s="89" t="s">
        <v>156</v>
      </c>
      <c r="D32" s="67" t="s">
        <v>172</v>
      </c>
      <c r="E32" s="86">
        <f t="shared" si="0"/>
        <v>2</v>
      </c>
      <c r="F32" s="68">
        <v>2</v>
      </c>
      <c r="G32" s="68">
        <v>2</v>
      </c>
      <c r="H32" s="68">
        <v>2</v>
      </c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</row>
    <row r="33" ht="24" customHeight="1" spans="2:38">
      <c r="B33" s="31">
        <v>302</v>
      </c>
      <c r="C33" s="89" t="s">
        <v>173</v>
      </c>
      <c r="D33" s="67" t="s">
        <v>174</v>
      </c>
      <c r="E33" s="86">
        <f t="shared" si="0"/>
        <v>22</v>
      </c>
      <c r="F33" s="68">
        <v>22</v>
      </c>
      <c r="G33" s="68">
        <v>22</v>
      </c>
      <c r="H33" s="68">
        <v>22</v>
      </c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</row>
    <row r="34" ht="24" customHeight="1" spans="2:38">
      <c r="B34" s="31">
        <v>302</v>
      </c>
      <c r="C34" s="89" t="s">
        <v>173</v>
      </c>
      <c r="D34" s="67" t="s">
        <v>174</v>
      </c>
      <c r="E34" s="86">
        <f t="shared" si="0"/>
        <v>4</v>
      </c>
      <c r="F34" s="68">
        <v>4</v>
      </c>
      <c r="G34" s="68">
        <v>4</v>
      </c>
      <c r="H34" s="68">
        <v>4</v>
      </c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</row>
    <row r="35" ht="24" customHeight="1" spans="2:38">
      <c r="B35" s="31">
        <v>302</v>
      </c>
      <c r="C35" s="89" t="s">
        <v>89</v>
      </c>
      <c r="D35" s="67" t="s">
        <v>175</v>
      </c>
      <c r="E35" s="86">
        <f t="shared" si="0"/>
        <v>38</v>
      </c>
      <c r="F35" s="68">
        <v>38</v>
      </c>
      <c r="G35" s="68">
        <v>38</v>
      </c>
      <c r="H35" s="68">
        <v>18</v>
      </c>
      <c r="I35" s="90">
        <v>20</v>
      </c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</row>
    <row r="36" ht="24" customHeight="1" spans="2:38">
      <c r="B36" s="31">
        <v>302</v>
      </c>
      <c r="C36" s="89" t="s">
        <v>89</v>
      </c>
      <c r="D36" s="67" t="s">
        <v>175</v>
      </c>
      <c r="E36" s="86">
        <f t="shared" si="0"/>
        <v>4</v>
      </c>
      <c r="F36" s="68">
        <v>4</v>
      </c>
      <c r="G36" s="68">
        <v>4</v>
      </c>
      <c r="H36" s="68">
        <v>4</v>
      </c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</row>
    <row r="37" ht="24" customHeight="1" spans="2:38">
      <c r="B37" s="31">
        <v>302</v>
      </c>
      <c r="C37" s="89" t="s">
        <v>176</v>
      </c>
      <c r="D37" s="67" t="s">
        <v>177</v>
      </c>
      <c r="E37" s="86">
        <f t="shared" si="0"/>
        <v>2.5</v>
      </c>
      <c r="F37" s="68">
        <v>2.5</v>
      </c>
      <c r="G37" s="68">
        <v>2.5</v>
      </c>
      <c r="H37" s="68">
        <v>2.5</v>
      </c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</row>
    <row r="38" ht="24" customHeight="1" spans="2:38">
      <c r="B38" s="31">
        <v>302</v>
      </c>
      <c r="C38" s="89" t="s">
        <v>178</v>
      </c>
      <c r="D38" s="67" t="s">
        <v>179</v>
      </c>
      <c r="E38" s="86">
        <f t="shared" si="0"/>
        <v>3</v>
      </c>
      <c r="F38" s="68">
        <v>3</v>
      </c>
      <c r="G38" s="68">
        <v>3</v>
      </c>
      <c r="H38" s="68">
        <v>3</v>
      </c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</row>
    <row r="39" ht="24" customHeight="1" spans="2:38">
      <c r="B39" s="31">
        <v>302</v>
      </c>
      <c r="C39" s="89" t="s">
        <v>180</v>
      </c>
      <c r="D39" s="67" t="s">
        <v>181</v>
      </c>
      <c r="E39" s="86">
        <f t="shared" si="0"/>
        <v>3</v>
      </c>
      <c r="F39" s="68">
        <v>3</v>
      </c>
      <c r="G39" s="68">
        <v>3</v>
      </c>
      <c r="H39" s="68">
        <v>3</v>
      </c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</row>
    <row r="40" ht="24" customHeight="1" spans="2:38">
      <c r="B40" s="31">
        <v>302</v>
      </c>
      <c r="C40" s="89" t="s">
        <v>180</v>
      </c>
      <c r="D40" s="67" t="s">
        <v>181</v>
      </c>
      <c r="E40" s="86">
        <f t="shared" si="0"/>
        <v>1</v>
      </c>
      <c r="F40" s="68">
        <v>1</v>
      </c>
      <c r="G40" s="68">
        <v>1</v>
      </c>
      <c r="H40" s="68">
        <v>1</v>
      </c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</row>
    <row r="41" ht="24" customHeight="1" spans="2:38">
      <c r="B41" s="31">
        <v>302</v>
      </c>
      <c r="C41" s="89" t="s">
        <v>182</v>
      </c>
      <c r="D41" s="67" t="s">
        <v>183</v>
      </c>
      <c r="E41" s="86">
        <f t="shared" si="0"/>
        <v>2.5</v>
      </c>
      <c r="F41" s="68">
        <v>2.5</v>
      </c>
      <c r="G41" s="68">
        <v>2.5</v>
      </c>
      <c r="H41" s="68">
        <v>2.5</v>
      </c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</row>
    <row r="42" ht="24" customHeight="1" spans="2:38">
      <c r="B42" s="31">
        <v>302</v>
      </c>
      <c r="C42" s="89" t="s">
        <v>184</v>
      </c>
      <c r="D42" s="67" t="s">
        <v>185</v>
      </c>
      <c r="E42" s="86">
        <f t="shared" si="0"/>
        <v>55</v>
      </c>
      <c r="F42" s="68">
        <v>55</v>
      </c>
      <c r="G42" s="68">
        <v>55</v>
      </c>
      <c r="H42" s="68">
        <v>5</v>
      </c>
      <c r="I42" s="90">
        <v>50</v>
      </c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</row>
    <row r="43" ht="24" customHeight="1" spans="2:38">
      <c r="B43" s="31">
        <v>302</v>
      </c>
      <c r="C43" s="89" t="s">
        <v>184</v>
      </c>
      <c r="D43" s="67" t="s">
        <v>185</v>
      </c>
      <c r="E43" s="86">
        <f t="shared" si="0"/>
        <v>2.3</v>
      </c>
      <c r="F43" s="68">
        <v>2.3</v>
      </c>
      <c r="G43" s="68">
        <v>2.3</v>
      </c>
      <c r="H43" s="68">
        <v>2.3</v>
      </c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</row>
    <row r="44" ht="24" customHeight="1" spans="2:38">
      <c r="B44" s="31">
        <v>302</v>
      </c>
      <c r="C44" s="89" t="s">
        <v>186</v>
      </c>
      <c r="D44" s="67" t="s">
        <v>187</v>
      </c>
      <c r="E44" s="86">
        <f t="shared" si="0"/>
        <v>8.68</v>
      </c>
      <c r="F44" s="68">
        <v>8.68</v>
      </c>
      <c r="G44" s="68">
        <v>8.68</v>
      </c>
      <c r="H44" s="68">
        <v>8.68</v>
      </c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</row>
    <row r="45" ht="24" customHeight="1" spans="2:38">
      <c r="B45" s="31">
        <v>302</v>
      </c>
      <c r="C45" s="89" t="s">
        <v>186</v>
      </c>
      <c r="D45" s="67" t="s">
        <v>187</v>
      </c>
      <c r="E45" s="86">
        <f t="shared" si="0"/>
        <v>0.99</v>
      </c>
      <c r="F45" s="68">
        <v>0.99</v>
      </c>
      <c r="G45" s="68">
        <v>0.99</v>
      </c>
      <c r="H45" s="68">
        <v>0.99</v>
      </c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</row>
    <row r="46" ht="24" customHeight="1" spans="2:38">
      <c r="B46" s="31">
        <v>302</v>
      </c>
      <c r="C46" s="89" t="s">
        <v>188</v>
      </c>
      <c r="D46" s="67" t="s">
        <v>189</v>
      </c>
      <c r="E46" s="86">
        <f t="shared" si="0"/>
        <v>4.61</v>
      </c>
      <c r="F46" s="68">
        <v>4.61</v>
      </c>
      <c r="G46" s="68">
        <v>4.61</v>
      </c>
      <c r="H46" s="68">
        <v>4.61</v>
      </c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</row>
    <row r="47" ht="24" customHeight="1" spans="2:38">
      <c r="B47" s="31">
        <v>302</v>
      </c>
      <c r="C47" s="89" t="s">
        <v>188</v>
      </c>
      <c r="D47" s="67" t="s">
        <v>189</v>
      </c>
      <c r="E47" s="86">
        <f t="shared" si="0"/>
        <v>1.23</v>
      </c>
      <c r="F47" s="68">
        <v>1.23</v>
      </c>
      <c r="G47" s="68">
        <v>1.23</v>
      </c>
      <c r="H47" s="68">
        <v>1.23</v>
      </c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</row>
    <row r="48" ht="24" customHeight="1" spans="2:38">
      <c r="B48" s="31">
        <v>302</v>
      </c>
      <c r="C48" s="89" t="s">
        <v>190</v>
      </c>
      <c r="D48" s="67" t="s">
        <v>191</v>
      </c>
      <c r="E48" s="86">
        <f t="shared" si="0"/>
        <v>10</v>
      </c>
      <c r="F48" s="68">
        <v>10</v>
      </c>
      <c r="G48" s="68">
        <v>10</v>
      </c>
      <c r="H48" s="68">
        <v>10</v>
      </c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</row>
    <row r="49" ht="24" customHeight="1" spans="2:38">
      <c r="B49" s="31">
        <v>302</v>
      </c>
      <c r="C49" s="89" t="s">
        <v>192</v>
      </c>
      <c r="D49" s="67" t="s">
        <v>193</v>
      </c>
      <c r="E49" s="86">
        <f t="shared" si="0"/>
        <v>60.41</v>
      </c>
      <c r="F49" s="68">
        <v>60.41</v>
      </c>
      <c r="G49" s="68">
        <v>60.41</v>
      </c>
      <c r="H49" s="68">
        <v>60.41</v>
      </c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</row>
    <row r="50" ht="24" customHeight="1" spans="2:38">
      <c r="B50" s="31">
        <v>302</v>
      </c>
      <c r="C50" s="89" t="s">
        <v>93</v>
      </c>
      <c r="D50" s="67" t="s">
        <v>194</v>
      </c>
      <c r="E50" s="86">
        <f t="shared" si="0"/>
        <v>245.1</v>
      </c>
      <c r="F50" s="68">
        <v>245.1</v>
      </c>
      <c r="G50" s="68">
        <v>245.1</v>
      </c>
      <c r="H50" s="68"/>
      <c r="I50" s="90">
        <v>245.1</v>
      </c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</row>
    <row r="51" ht="24" customHeight="1" spans="2:38">
      <c r="B51" s="31">
        <v>303</v>
      </c>
      <c r="C51" s="89" t="s">
        <v>86</v>
      </c>
      <c r="D51" s="67" t="s">
        <v>195</v>
      </c>
      <c r="E51" s="86">
        <f t="shared" si="0"/>
        <v>1.06</v>
      </c>
      <c r="F51" s="68">
        <v>1.06</v>
      </c>
      <c r="G51" s="68">
        <v>1.06</v>
      </c>
      <c r="H51" s="68">
        <v>1.06</v>
      </c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</row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6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B8" sqref="B8:H14"/>
    </sheetView>
  </sheetViews>
  <sheetFormatPr defaultColWidth="10" defaultRowHeight="13.5"/>
  <cols>
    <col min="1" max="1" width="1.53333333333333" style="20" customWidth="1"/>
    <col min="2" max="4" width="6.625" style="20" customWidth="1"/>
    <col min="5" max="5" width="45.125" style="20" customWidth="1"/>
    <col min="6" max="8" width="20.625" style="4" customWidth="1"/>
    <col min="9" max="9" width="1.53333333333333" style="20" customWidth="1"/>
    <col min="10" max="11" width="9.76666666666667" style="20" customWidth="1"/>
    <col min="12" max="16384" width="10" style="20"/>
  </cols>
  <sheetData>
    <row r="1" ht="25" customHeight="1" spans="1:9">
      <c r="A1" s="21"/>
      <c r="B1" s="22"/>
      <c r="C1" s="25"/>
      <c r="D1" s="25"/>
      <c r="E1" s="25"/>
      <c r="F1" s="72" t="s">
        <v>196</v>
      </c>
      <c r="G1" s="72"/>
      <c r="H1" s="72"/>
      <c r="I1" s="30"/>
    </row>
    <row r="2" ht="22.8" customHeight="1" spans="1:8">
      <c r="A2" s="21"/>
      <c r="B2" s="26" t="s">
        <v>197</v>
      </c>
      <c r="C2" s="26"/>
      <c r="D2" s="26"/>
      <c r="E2" s="26"/>
      <c r="F2" s="26"/>
      <c r="G2" s="26"/>
      <c r="H2" s="26"/>
    </row>
    <row r="3" ht="19.55" customHeight="1" spans="1:9">
      <c r="A3" s="27"/>
      <c r="B3" s="28" t="s">
        <v>57</v>
      </c>
      <c r="C3" s="28"/>
      <c r="D3" s="28"/>
      <c r="E3" s="28"/>
      <c r="F3" s="73"/>
      <c r="H3" s="29" t="s">
        <v>4</v>
      </c>
      <c r="I3" s="37"/>
    </row>
    <row r="4" ht="24.4" customHeight="1" spans="1:9">
      <c r="A4" s="33"/>
      <c r="B4" s="31" t="s">
        <v>7</v>
      </c>
      <c r="C4" s="31"/>
      <c r="D4" s="31"/>
      <c r="E4" s="31"/>
      <c r="F4" s="31" t="s">
        <v>58</v>
      </c>
      <c r="G4" s="45" t="s">
        <v>198</v>
      </c>
      <c r="H4" s="45" t="s">
        <v>143</v>
      </c>
      <c r="I4" s="39"/>
    </row>
    <row r="5" ht="24.4" customHeight="1" spans="1:9">
      <c r="A5" s="33"/>
      <c r="B5" s="31" t="s">
        <v>75</v>
      </c>
      <c r="C5" s="31"/>
      <c r="D5" s="31"/>
      <c r="E5" s="31" t="s">
        <v>76</v>
      </c>
      <c r="F5" s="31"/>
      <c r="G5" s="45"/>
      <c r="H5" s="45"/>
      <c r="I5" s="39"/>
    </row>
    <row r="6" ht="24.4" customHeight="1" spans="1:9">
      <c r="A6" s="32"/>
      <c r="B6" s="31" t="s">
        <v>77</v>
      </c>
      <c r="C6" s="31" t="s">
        <v>78</v>
      </c>
      <c r="D6" s="31" t="s">
        <v>79</v>
      </c>
      <c r="E6" s="31"/>
      <c r="F6" s="31"/>
      <c r="G6" s="45"/>
      <c r="H6" s="45"/>
      <c r="I6" s="39"/>
    </row>
    <row r="7" ht="27" customHeight="1" spans="1:9">
      <c r="A7" s="33"/>
      <c r="B7" s="31"/>
      <c r="C7" s="31"/>
      <c r="D7" s="31"/>
      <c r="E7" s="31" t="s">
        <v>80</v>
      </c>
      <c r="F7" s="65">
        <v>1856.86</v>
      </c>
      <c r="G7" s="65">
        <f>SUM(G8:G14)</f>
        <v>1842.45</v>
      </c>
      <c r="H7" s="65">
        <v>14.41</v>
      </c>
      <c r="I7" s="40"/>
    </row>
    <row r="8" ht="27" customHeight="1" spans="1:9">
      <c r="A8" s="33"/>
      <c r="B8" s="49" t="s">
        <v>81</v>
      </c>
      <c r="C8" s="49" t="s">
        <v>82</v>
      </c>
      <c r="D8" s="49" t="s">
        <v>83</v>
      </c>
      <c r="E8" s="50" t="s">
        <v>84</v>
      </c>
      <c r="F8" s="69">
        <v>1488.84</v>
      </c>
      <c r="G8" s="69">
        <v>1474.43</v>
      </c>
      <c r="H8" s="65">
        <v>14.41</v>
      </c>
      <c r="I8" s="40"/>
    </row>
    <row r="9" ht="27" customHeight="1" spans="1:9">
      <c r="A9" s="33"/>
      <c r="B9" s="49" t="s">
        <v>85</v>
      </c>
      <c r="C9" s="49" t="s">
        <v>86</v>
      </c>
      <c r="D9" s="49" t="s">
        <v>86</v>
      </c>
      <c r="E9" s="50" t="s">
        <v>87</v>
      </c>
      <c r="F9" s="69">
        <v>153.04</v>
      </c>
      <c r="G9" s="69">
        <v>153.04</v>
      </c>
      <c r="H9" s="65"/>
      <c r="I9" s="40"/>
    </row>
    <row r="10" ht="27" customHeight="1" spans="1:9">
      <c r="A10" s="33"/>
      <c r="B10" s="49" t="s">
        <v>88</v>
      </c>
      <c r="C10" s="49" t="s">
        <v>89</v>
      </c>
      <c r="D10" s="49" t="s">
        <v>82</v>
      </c>
      <c r="E10" s="50" t="s">
        <v>90</v>
      </c>
      <c r="F10" s="69">
        <v>55.23</v>
      </c>
      <c r="G10" s="69">
        <v>55.23</v>
      </c>
      <c r="H10" s="65"/>
      <c r="I10" s="40"/>
    </row>
    <row r="11" ht="27" customHeight="1" spans="1:9">
      <c r="A11" s="33"/>
      <c r="B11" s="49" t="s">
        <v>88</v>
      </c>
      <c r="C11" s="49" t="s">
        <v>89</v>
      </c>
      <c r="D11" s="49" t="s">
        <v>91</v>
      </c>
      <c r="E11" s="50" t="s">
        <v>92</v>
      </c>
      <c r="F11" s="69">
        <v>14.59</v>
      </c>
      <c r="G11" s="69">
        <v>14.59</v>
      </c>
      <c r="H11" s="65"/>
      <c r="I11" s="40"/>
    </row>
    <row r="12" ht="27" customHeight="1" spans="1:9">
      <c r="A12" s="33"/>
      <c r="B12" s="49" t="s">
        <v>88</v>
      </c>
      <c r="C12" s="49" t="s">
        <v>89</v>
      </c>
      <c r="D12" s="49" t="s">
        <v>93</v>
      </c>
      <c r="E12" s="50" t="s">
        <v>94</v>
      </c>
      <c r="F12" s="69">
        <v>3.57</v>
      </c>
      <c r="G12" s="69">
        <v>3.57</v>
      </c>
      <c r="H12" s="65"/>
      <c r="I12" s="40"/>
    </row>
    <row r="13" ht="27" customHeight="1" spans="1:9">
      <c r="A13" s="33"/>
      <c r="B13" s="49" t="s">
        <v>95</v>
      </c>
      <c r="C13" s="49" t="s">
        <v>91</v>
      </c>
      <c r="D13" s="49" t="s">
        <v>82</v>
      </c>
      <c r="E13" s="50" t="s">
        <v>96</v>
      </c>
      <c r="F13" s="69">
        <v>126.13</v>
      </c>
      <c r="G13" s="69">
        <v>126.13</v>
      </c>
      <c r="H13" s="65"/>
      <c r="I13" s="40"/>
    </row>
    <row r="14" ht="27" customHeight="1" spans="1:9">
      <c r="A14" s="33"/>
      <c r="B14" s="49" t="s">
        <v>88</v>
      </c>
      <c r="C14" s="49" t="s">
        <v>89</v>
      </c>
      <c r="D14" s="49" t="s">
        <v>97</v>
      </c>
      <c r="E14" s="50" t="s">
        <v>98</v>
      </c>
      <c r="F14" s="69">
        <v>15.46</v>
      </c>
      <c r="G14" s="69">
        <v>15.46</v>
      </c>
      <c r="H14" s="65"/>
      <c r="I14" s="40"/>
    </row>
    <row r="15" ht="27" customHeight="1" spans="1:9">
      <c r="A15" s="33"/>
      <c r="B15" s="31"/>
      <c r="C15" s="31"/>
      <c r="D15" s="31"/>
      <c r="E15" s="31"/>
      <c r="F15" s="65"/>
      <c r="G15" s="65"/>
      <c r="H15" s="65"/>
      <c r="I15" s="40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workbookViewId="0">
      <pane ySplit="6" topLeftCell="A38" activePane="bottomLeft" state="frozen"/>
      <selection/>
      <selection pane="bottomLeft" activeCell="D8" sqref="D8:G51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5" width="21.625" customWidth="1"/>
    <col min="6" max="7" width="21.625" style="2" customWidth="1"/>
    <col min="8" max="8" width="1.53333333333333" customWidth="1"/>
  </cols>
  <sheetData>
    <row r="1" ht="25" customHeight="1" spans="1:8">
      <c r="A1" s="53"/>
      <c r="B1" s="22"/>
      <c r="C1" s="22"/>
      <c r="D1" s="54"/>
      <c r="E1" s="55"/>
      <c r="F1" s="56"/>
      <c r="G1" s="57" t="s">
        <v>199</v>
      </c>
      <c r="H1" s="58"/>
    </row>
    <row r="2" ht="22.8" customHeight="1" spans="1:8">
      <c r="A2" s="55"/>
      <c r="B2" s="59" t="s">
        <v>200</v>
      </c>
      <c r="C2" s="59"/>
      <c r="D2" s="59"/>
      <c r="E2" s="59"/>
      <c r="F2" s="59"/>
      <c r="G2" s="59"/>
      <c r="H2" s="58"/>
    </row>
    <row r="3" ht="19.55" customHeight="1" spans="1:8">
      <c r="A3" s="60"/>
      <c r="B3" s="61" t="s">
        <v>57</v>
      </c>
      <c r="C3" s="61"/>
      <c r="D3" s="61"/>
      <c r="F3" s="62"/>
      <c r="G3" s="63" t="s">
        <v>4</v>
      </c>
      <c r="H3" s="58"/>
    </row>
    <row r="4" ht="24.4" customHeight="1" spans="1:8">
      <c r="A4" s="64"/>
      <c r="B4" s="31" t="s">
        <v>7</v>
      </c>
      <c r="C4" s="31"/>
      <c r="D4" s="31"/>
      <c r="E4" s="31" t="s">
        <v>71</v>
      </c>
      <c r="F4" s="31"/>
      <c r="G4" s="31"/>
      <c r="H4" s="58"/>
    </row>
    <row r="5" ht="24.4" customHeight="1" spans="1:8">
      <c r="A5" s="64"/>
      <c r="B5" s="31" t="s">
        <v>75</v>
      </c>
      <c r="C5" s="31"/>
      <c r="D5" s="31" t="s">
        <v>76</v>
      </c>
      <c r="E5" s="31" t="s">
        <v>58</v>
      </c>
      <c r="F5" s="31" t="s">
        <v>201</v>
      </c>
      <c r="G5" s="31" t="s">
        <v>202</v>
      </c>
      <c r="H5" s="58"/>
    </row>
    <row r="6" ht="24.4" customHeight="1" spans="1:8">
      <c r="A6" s="64"/>
      <c r="B6" s="31" t="s">
        <v>77</v>
      </c>
      <c r="C6" s="31" t="s">
        <v>78</v>
      </c>
      <c r="D6" s="31"/>
      <c r="E6" s="31"/>
      <c r="F6" s="31"/>
      <c r="G6" s="31"/>
      <c r="H6" s="58"/>
    </row>
    <row r="7" ht="27" customHeight="1" spans="1:8">
      <c r="A7" s="64"/>
      <c r="B7" s="31"/>
      <c r="C7" s="31"/>
      <c r="D7" s="31" t="s">
        <v>80</v>
      </c>
      <c r="E7" s="65">
        <f>SUM(E8:E51)</f>
        <v>1521.76</v>
      </c>
      <c r="F7" s="65">
        <v>1344.82</v>
      </c>
      <c r="G7" s="65">
        <f>SUM(G8:G51)</f>
        <v>176.94</v>
      </c>
      <c r="H7" s="58"/>
    </row>
    <row r="8" ht="21" customHeight="1" spans="1:8">
      <c r="A8" s="64"/>
      <c r="B8" s="66" t="s">
        <v>203</v>
      </c>
      <c r="C8" s="49"/>
      <c r="D8" s="67" t="s">
        <v>204</v>
      </c>
      <c r="E8" s="68">
        <f>F8+G8</f>
        <v>307.06</v>
      </c>
      <c r="F8" s="68">
        <v>307.06</v>
      </c>
      <c r="G8" s="69"/>
      <c r="H8" s="58"/>
    </row>
    <row r="9" ht="21" customHeight="1" spans="1:8">
      <c r="A9" s="64"/>
      <c r="B9" s="66" t="s">
        <v>203</v>
      </c>
      <c r="C9" s="49"/>
      <c r="D9" s="67" t="s">
        <v>204</v>
      </c>
      <c r="E9" s="68">
        <f t="shared" ref="E9:E51" si="0">F9+G9</f>
        <v>82.27</v>
      </c>
      <c r="F9" s="68">
        <v>82.27</v>
      </c>
      <c r="G9" s="69"/>
      <c r="H9" s="58"/>
    </row>
    <row r="10" ht="21" customHeight="1" spans="1:8">
      <c r="A10" s="64"/>
      <c r="B10" s="66" t="s">
        <v>203</v>
      </c>
      <c r="C10" s="49"/>
      <c r="D10" s="67" t="s">
        <v>205</v>
      </c>
      <c r="E10" s="68">
        <v>217.38</v>
      </c>
      <c r="F10" s="68">
        <v>217.38</v>
      </c>
      <c r="G10" s="69"/>
      <c r="H10" s="58"/>
    </row>
    <row r="11" ht="21" customHeight="1" spans="1:8">
      <c r="A11" s="64"/>
      <c r="B11" s="66" t="s">
        <v>203</v>
      </c>
      <c r="C11" s="49"/>
      <c r="D11" s="67" t="s">
        <v>205</v>
      </c>
      <c r="E11" s="68">
        <f t="shared" si="0"/>
        <v>7.75</v>
      </c>
      <c r="F11" s="68">
        <v>7.75</v>
      </c>
      <c r="G11" s="69"/>
      <c r="H11" s="58"/>
    </row>
    <row r="12" ht="21" customHeight="1" spans="1:8">
      <c r="A12" s="64"/>
      <c r="B12" s="66" t="s">
        <v>203</v>
      </c>
      <c r="C12" s="49"/>
      <c r="D12" s="67" t="s">
        <v>206</v>
      </c>
      <c r="E12" s="68">
        <f t="shared" si="0"/>
        <v>241.18</v>
      </c>
      <c r="F12" s="68">
        <v>241.18</v>
      </c>
      <c r="G12" s="69"/>
      <c r="H12" s="58"/>
    </row>
    <row r="13" ht="21" customHeight="1" spans="1:8">
      <c r="A13" s="64"/>
      <c r="B13" s="66" t="s">
        <v>203</v>
      </c>
      <c r="C13" s="49"/>
      <c r="D13" s="67" t="s">
        <v>207</v>
      </c>
      <c r="E13" s="68">
        <f t="shared" si="0"/>
        <v>117.04</v>
      </c>
      <c r="F13" s="68">
        <v>117.04</v>
      </c>
      <c r="G13" s="69"/>
      <c r="H13" s="58"/>
    </row>
    <row r="14" ht="21" customHeight="1" spans="1:8">
      <c r="A14" s="64"/>
      <c r="B14" s="66" t="s">
        <v>203</v>
      </c>
      <c r="C14" s="49"/>
      <c r="D14" s="67" t="s">
        <v>208</v>
      </c>
      <c r="E14" s="68">
        <f t="shared" si="0"/>
        <v>122.21</v>
      </c>
      <c r="F14" s="68">
        <v>122.21</v>
      </c>
      <c r="G14" s="69"/>
      <c r="H14" s="58"/>
    </row>
    <row r="15" ht="21" customHeight="1" spans="1:8">
      <c r="A15" s="64"/>
      <c r="B15" s="66" t="s">
        <v>203</v>
      </c>
      <c r="C15" s="31"/>
      <c r="D15" s="67" t="s">
        <v>208</v>
      </c>
      <c r="E15" s="68">
        <f t="shared" si="0"/>
        <v>30.83</v>
      </c>
      <c r="F15" s="68">
        <v>30.83</v>
      </c>
      <c r="G15" s="31"/>
      <c r="H15" s="58"/>
    </row>
    <row r="16" ht="21" customHeight="1" spans="1:8">
      <c r="A16" s="64"/>
      <c r="B16" s="66" t="s">
        <v>203</v>
      </c>
      <c r="C16" s="31"/>
      <c r="D16" s="67" t="s">
        <v>209</v>
      </c>
      <c r="E16" s="68">
        <f t="shared" si="0"/>
        <v>44.36</v>
      </c>
      <c r="F16" s="68">
        <v>44.36</v>
      </c>
      <c r="G16" s="31"/>
      <c r="H16" s="58"/>
    </row>
    <row r="17" ht="21" customHeight="1" spans="2:7">
      <c r="B17" s="66" t="s">
        <v>203</v>
      </c>
      <c r="C17" s="70"/>
      <c r="D17" s="67" t="s">
        <v>209</v>
      </c>
      <c r="E17" s="68">
        <f t="shared" si="0"/>
        <v>11.61</v>
      </c>
      <c r="F17" s="68">
        <v>11.61</v>
      </c>
      <c r="G17" s="71"/>
    </row>
    <row r="18" ht="21" customHeight="1" spans="2:7">
      <c r="B18" s="66" t="s">
        <v>203</v>
      </c>
      <c r="C18" s="70"/>
      <c r="D18" s="67" t="s">
        <v>210</v>
      </c>
      <c r="E18" s="68">
        <f t="shared" si="0"/>
        <v>15.46</v>
      </c>
      <c r="F18" s="68">
        <v>15.46</v>
      </c>
      <c r="G18" s="71"/>
    </row>
    <row r="19" ht="21" customHeight="1" spans="2:7">
      <c r="B19" s="66" t="s">
        <v>203</v>
      </c>
      <c r="C19" s="70"/>
      <c r="D19" s="67" t="s">
        <v>211</v>
      </c>
      <c r="E19" s="68">
        <f t="shared" si="0"/>
        <v>15.96</v>
      </c>
      <c r="F19" s="68">
        <v>15.96</v>
      </c>
      <c r="G19" s="71"/>
    </row>
    <row r="20" ht="21" customHeight="1" spans="2:7">
      <c r="B20" s="66" t="s">
        <v>203</v>
      </c>
      <c r="C20" s="70"/>
      <c r="D20" s="67" t="s">
        <v>211</v>
      </c>
      <c r="E20" s="68">
        <f t="shared" si="0"/>
        <v>4.52</v>
      </c>
      <c r="F20" s="68">
        <v>4.52</v>
      </c>
      <c r="G20" s="71"/>
    </row>
    <row r="21" ht="21" customHeight="1" spans="2:7">
      <c r="B21" s="66" t="s">
        <v>203</v>
      </c>
      <c r="C21" s="70"/>
      <c r="D21" s="67" t="s">
        <v>212</v>
      </c>
      <c r="E21" s="68">
        <f t="shared" si="0"/>
        <v>100.57</v>
      </c>
      <c r="F21" s="68">
        <v>100.57</v>
      </c>
      <c r="G21" s="71"/>
    </row>
    <row r="22" ht="21" customHeight="1" spans="2:7">
      <c r="B22" s="66" t="s">
        <v>203</v>
      </c>
      <c r="C22" s="70"/>
      <c r="D22" s="67" t="s">
        <v>212</v>
      </c>
      <c r="E22" s="68">
        <f t="shared" si="0"/>
        <v>25.56</v>
      </c>
      <c r="F22" s="68">
        <v>25.56</v>
      </c>
      <c r="G22" s="71"/>
    </row>
    <row r="23" ht="21" customHeight="1" spans="2:7">
      <c r="B23" s="66" t="s">
        <v>213</v>
      </c>
      <c r="C23" s="70"/>
      <c r="D23" s="67" t="s">
        <v>214</v>
      </c>
      <c r="E23" s="68">
        <f t="shared" si="0"/>
        <v>3.22</v>
      </c>
      <c r="F23" s="71"/>
      <c r="G23" s="68">
        <v>3.22</v>
      </c>
    </row>
    <row r="24" ht="21" customHeight="1" spans="2:7">
      <c r="B24" s="66" t="s">
        <v>213</v>
      </c>
      <c r="C24" s="70"/>
      <c r="D24" s="67" t="s">
        <v>214</v>
      </c>
      <c r="E24" s="68">
        <f t="shared" si="0"/>
        <v>4</v>
      </c>
      <c r="F24" s="71"/>
      <c r="G24" s="68">
        <v>4</v>
      </c>
    </row>
    <row r="25" ht="21" customHeight="1" spans="2:7">
      <c r="B25" s="66" t="s">
        <v>213</v>
      </c>
      <c r="C25" s="70"/>
      <c r="D25" s="67" t="s">
        <v>215</v>
      </c>
      <c r="E25" s="68">
        <f t="shared" si="0"/>
        <v>3</v>
      </c>
      <c r="F25" s="71"/>
      <c r="G25" s="68">
        <v>3</v>
      </c>
    </row>
    <row r="26" ht="21" customHeight="1" spans="2:7">
      <c r="B26" s="66" t="s">
        <v>213</v>
      </c>
      <c r="C26" s="70"/>
      <c r="D26" s="67" t="s">
        <v>215</v>
      </c>
      <c r="E26" s="68">
        <f t="shared" si="0"/>
        <v>2</v>
      </c>
      <c r="F26" s="71"/>
      <c r="G26" s="68">
        <v>2</v>
      </c>
    </row>
    <row r="27" ht="21" customHeight="1" spans="2:7">
      <c r="B27" s="66" t="s">
        <v>213</v>
      </c>
      <c r="C27" s="70"/>
      <c r="D27" s="67" t="s">
        <v>216</v>
      </c>
      <c r="E27" s="68">
        <f t="shared" si="0"/>
        <v>0.5</v>
      </c>
      <c r="F27" s="71"/>
      <c r="G27" s="68">
        <v>0.5</v>
      </c>
    </row>
    <row r="28" ht="21" customHeight="1" spans="2:7">
      <c r="B28" s="66" t="s">
        <v>213</v>
      </c>
      <c r="C28" s="70"/>
      <c r="D28" s="67" t="s">
        <v>217</v>
      </c>
      <c r="E28" s="68">
        <f t="shared" si="0"/>
        <v>3</v>
      </c>
      <c r="F28" s="71"/>
      <c r="G28" s="68">
        <v>3</v>
      </c>
    </row>
    <row r="29" ht="21" customHeight="1" spans="2:7">
      <c r="B29" s="66" t="s">
        <v>213</v>
      </c>
      <c r="C29" s="70"/>
      <c r="D29" s="67" t="s">
        <v>217</v>
      </c>
      <c r="E29" s="68">
        <f t="shared" si="0"/>
        <v>1.5</v>
      </c>
      <c r="F29" s="71"/>
      <c r="G29" s="68">
        <v>1.5</v>
      </c>
    </row>
    <row r="30" ht="21" customHeight="1" spans="2:7">
      <c r="B30" s="66" t="s">
        <v>213</v>
      </c>
      <c r="C30" s="70"/>
      <c r="D30" s="67" t="s">
        <v>218</v>
      </c>
      <c r="E30" s="68">
        <f t="shared" si="0"/>
        <v>3</v>
      </c>
      <c r="F30" s="71"/>
      <c r="G30" s="68">
        <v>3</v>
      </c>
    </row>
    <row r="31" ht="21" customHeight="1" spans="2:7">
      <c r="B31" s="66" t="s">
        <v>213</v>
      </c>
      <c r="C31" s="70"/>
      <c r="D31" s="67" t="s">
        <v>218</v>
      </c>
      <c r="E31" s="68">
        <f t="shared" si="0"/>
        <v>1.5</v>
      </c>
      <c r="F31" s="71"/>
      <c r="G31" s="68">
        <v>1.5</v>
      </c>
    </row>
    <row r="32" ht="21" customHeight="1" spans="2:7">
      <c r="B32" s="66" t="s">
        <v>213</v>
      </c>
      <c r="C32" s="70"/>
      <c r="D32" s="67" t="s">
        <v>219</v>
      </c>
      <c r="E32" s="68">
        <f t="shared" si="0"/>
        <v>2</v>
      </c>
      <c r="F32" s="71"/>
      <c r="G32" s="68">
        <v>2</v>
      </c>
    </row>
    <row r="33" ht="21" customHeight="1" spans="2:7">
      <c r="B33" s="66" t="s">
        <v>213</v>
      </c>
      <c r="C33" s="70"/>
      <c r="D33" s="67" t="s">
        <v>220</v>
      </c>
      <c r="E33" s="68">
        <f t="shared" si="0"/>
        <v>22</v>
      </c>
      <c r="F33" s="71"/>
      <c r="G33" s="68">
        <v>22</v>
      </c>
    </row>
    <row r="34" ht="21" customHeight="1" spans="2:7">
      <c r="B34" s="66" t="s">
        <v>213</v>
      </c>
      <c r="C34" s="70"/>
      <c r="D34" s="67" t="s">
        <v>220</v>
      </c>
      <c r="E34" s="68">
        <f t="shared" si="0"/>
        <v>4</v>
      </c>
      <c r="F34" s="71"/>
      <c r="G34" s="68">
        <v>4</v>
      </c>
    </row>
    <row r="35" ht="21" customHeight="1" spans="2:7">
      <c r="B35" s="66" t="s">
        <v>213</v>
      </c>
      <c r="C35" s="70"/>
      <c r="D35" s="67" t="s">
        <v>221</v>
      </c>
      <c r="E35" s="68">
        <f t="shared" si="0"/>
        <v>18</v>
      </c>
      <c r="F35" s="71"/>
      <c r="G35" s="68">
        <v>18</v>
      </c>
    </row>
    <row r="36" ht="21" customHeight="1" spans="2:7">
      <c r="B36" s="66" t="s">
        <v>213</v>
      </c>
      <c r="C36" s="70"/>
      <c r="D36" s="67" t="s">
        <v>221</v>
      </c>
      <c r="E36" s="68">
        <f t="shared" si="0"/>
        <v>4</v>
      </c>
      <c r="F36" s="71"/>
      <c r="G36" s="68">
        <v>4</v>
      </c>
    </row>
    <row r="37" ht="21" customHeight="1" spans="2:7">
      <c r="B37" s="66" t="s">
        <v>213</v>
      </c>
      <c r="C37" s="70"/>
      <c r="D37" s="67" t="s">
        <v>222</v>
      </c>
      <c r="E37" s="68">
        <f t="shared" si="0"/>
        <v>2.5</v>
      </c>
      <c r="F37" s="71"/>
      <c r="G37" s="68">
        <v>2.5</v>
      </c>
    </row>
    <row r="38" ht="21" customHeight="1" spans="2:7">
      <c r="B38" s="66" t="s">
        <v>213</v>
      </c>
      <c r="C38" s="70"/>
      <c r="D38" s="67" t="s">
        <v>223</v>
      </c>
      <c r="E38" s="68">
        <f t="shared" si="0"/>
        <v>3</v>
      </c>
      <c r="F38" s="71"/>
      <c r="G38" s="68">
        <v>3</v>
      </c>
    </row>
    <row r="39" ht="21" customHeight="1" spans="2:7">
      <c r="B39" s="66" t="s">
        <v>213</v>
      </c>
      <c r="C39" s="70"/>
      <c r="D39" s="67" t="s">
        <v>224</v>
      </c>
      <c r="E39" s="68">
        <f t="shared" si="0"/>
        <v>3</v>
      </c>
      <c r="F39" s="71"/>
      <c r="G39" s="68">
        <v>3</v>
      </c>
    </row>
    <row r="40" ht="21" customHeight="1" spans="2:7">
      <c r="B40" s="66" t="s">
        <v>213</v>
      </c>
      <c r="C40" s="70"/>
      <c r="D40" s="67" t="s">
        <v>224</v>
      </c>
      <c r="E40" s="68">
        <f t="shared" si="0"/>
        <v>1</v>
      </c>
      <c r="F40" s="71"/>
      <c r="G40" s="68">
        <v>1</v>
      </c>
    </row>
    <row r="41" ht="21" customHeight="1" spans="2:7">
      <c r="B41" s="66" t="s">
        <v>213</v>
      </c>
      <c r="C41" s="70"/>
      <c r="D41" s="67" t="s">
        <v>225</v>
      </c>
      <c r="E41" s="68">
        <f t="shared" si="0"/>
        <v>2.5</v>
      </c>
      <c r="F41" s="71"/>
      <c r="G41" s="68">
        <v>2.5</v>
      </c>
    </row>
    <row r="42" ht="21" customHeight="1" spans="2:7">
      <c r="B42" s="66" t="s">
        <v>213</v>
      </c>
      <c r="C42" s="70"/>
      <c r="D42" s="67" t="s">
        <v>226</v>
      </c>
      <c r="E42" s="68">
        <f t="shared" si="0"/>
        <v>5</v>
      </c>
      <c r="F42" s="71"/>
      <c r="G42" s="68">
        <v>5</v>
      </c>
    </row>
    <row r="43" ht="21" customHeight="1" spans="2:7">
      <c r="B43" s="66" t="s">
        <v>213</v>
      </c>
      <c r="C43" s="70"/>
      <c r="D43" s="67" t="s">
        <v>226</v>
      </c>
      <c r="E43" s="68">
        <f t="shared" si="0"/>
        <v>2.3</v>
      </c>
      <c r="F43" s="71"/>
      <c r="G43" s="68">
        <v>2.3</v>
      </c>
    </row>
    <row r="44" ht="21" customHeight="1" spans="2:7">
      <c r="B44" s="66" t="s">
        <v>213</v>
      </c>
      <c r="C44" s="70"/>
      <c r="D44" s="67" t="s">
        <v>227</v>
      </c>
      <c r="E44" s="68">
        <f t="shared" si="0"/>
        <v>8.68</v>
      </c>
      <c r="F44" s="71"/>
      <c r="G44" s="68">
        <v>8.68</v>
      </c>
    </row>
    <row r="45" ht="21" customHeight="1" spans="2:7">
      <c r="B45" s="66" t="s">
        <v>213</v>
      </c>
      <c r="C45" s="70"/>
      <c r="D45" s="67" t="s">
        <v>227</v>
      </c>
      <c r="E45" s="68">
        <f t="shared" si="0"/>
        <v>0.99</v>
      </c>
      <c r="F45" s="71"/>
      <c r="G45" s="68">
        <v>0.99</v>
      </c>
    </row>
    <row r="46" ht="21" customHeight="1" spans="2:7">
      <c r="B46" s="66" t="s">
        <v>213</v>
      </c>
      <c r="C46" s="70"/>
      <c r="D46" s="67" t="s">
        <v>228</v>
      </c>
      <c r="E46" s="68">
        <f t="shared" si="0"/>
        <v>4.61</v>
      </c>
      <c r="F46" s="71"/>
      <c r="G46" s="68">
        <v>4.61</v>
      </c>
    </row>
    <row r="47" ht="21" customHeight="1" spans="2:7">
      <c r="B47" s="66" t="s">
        <v>213</v>
      </c>
      <c r="C47" s="70"/>
      <c r="D47" s="67" t="s">
        <v>228</v>
      </c>
      <c r="E47" s="68">
        <f t="shared" si="0"/>
        <v>1.23</v>
      </c>
      <c r="F47" s="71"/>
      <c r="G47" s="68">
        <v>1.23</v>
      </c>
    </row>
    <row r="48" ht="21" customHeight="1" spans="2:7">
      <c r="B48" s="66" t="s">
        <v>213</v>
      </c>
      <c r="C48" s="70"/>
      <c r="D48" s="67" t="s">
        <v>229</v>
      </c>
      <c r="E48" s="68">
        <f t="shared" si="0"/>
        <v>10</v>
      </c>
      <c r="F48" s="71"/>
      <c r="G48" s="68">
        <v>10</v>
      </c>
    </row>
    <row r="49" ht="21" customHeight="1" spans="2:7">
      <c r="B49" s="66" t="s">
        <v>213</v>
      </c>
      <c r="C49" s="70"/>
      <c r="D49" s="67" t="s">
        <v>230</v>
      </c>
      <c r="E49" s="68">
        <f t="shared" si="0"/>
        <v>60.41</v>
      </c>
      <c r="F49" s="71"/>
      <c r="G49" s="68">
        <v>60.41</v>
      </c>
    </row>
    <row r="50" ht="21" customHeight="1" spans="2:7">
      <c r="B50" s="66" t="s">
        <v>213</v>
      </c>
      <c r="C50" s="70"/>
      <c r="D50" s="67" t="s">
        <v>231</v>
      </c>
      <c r="E50" s="68">
        <f t="shared" si="0"/>
        <v>0</v>
      </c>
      <c r="F50" s="71"/>
      <c r="G50" s="68"/>
    </row>
    <row r="51" ht="21" customHeight="1" spans="2:7">
      <c r="B51" s="66">
        <v>303</v>
      </c>
      <c r="C51" s="70"/>
      <c r="D51" s="67" t="s">
        <v>232</v>
      </c>
      <c r="E51" s="68">
        <f t="shared" si="0"/>
        <v>1.06</v>
      </c>
      <c r="F51" s="71">
        <v>1.06</v>
      </c>
      <c r="G51" s="68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F10" sqref="F10"/>
    </sheetView>
  </sheetViews>
  <sheetFormatPr defaultColWidth="10" defaultRowHeight="13.5" outlineLevelCol="7"/>
  <cols>
    <col min="1" max="1" width="1.53333333333333" style="20" customWidth="1"/>
    <col min="2" max="4" width="6.625" style="20" customWidth="1"/>
    <col min="5" max="5" width="25.25" style="20" customWidth="1"/>
    <col min="6" max="6" width="58.375" style="20" customWidth="1"/>
    <col min="7" max="7" width="25.375" style="20" customWidth="1"/>
    <col min="8" max="8" width="1.53333333333333" style="20" customWidth="1"/>
    <col min="9" max="11" width="9.76666666666667" style="20" customWidth="1"/>
    <col min="12" max="16384" width="10" style="20"/>
  </cols>
  <sheetData>
    <row r="1" ht="25" customHeight="1" spans="1:8">
      <c r="A1" s="21"/>
      <c r="B1" s="22"/>
      <c r="C1" s="30"/>
      <c r="D1" s="30"/>
      <c r="E1" s="30"/>
      <c r="F1" s="30"/>
      <c r="G1" s="25" t="s">
        <v>233</v>
      </c>
      <c r="H1" s="30"/>
    </row>
    <row r="2" ht="22.8" customHeight="1" spans="1:8">
      <c r="A2" s="21"/>
      <c r="B2" s="26" t="s">
        <v>234</v>
      </c>
      <c r="C2" s="26"/>
      <c r="D2" s="26"/>
      <c r="E2" s="26"/>
      <c r="F2" s="26"/>
      <c r="G2" s="26"/>
      <c r="H2" s="30" t="s">
        <v>1</v>
      </c>
    </row>
    <row r="3" ht="19.55" customHeight="1" spans="1:8">
      <c r="A3" s="27"/>
      <c r="B3" s="28" t="s">
        <v>57</v>
      </c>
      <c r="C3" s="28"/>
      <c r="D3" s="28"/>
      <c r="E3" s="28"/>
      <c r="F3" s="28"/>
      <c r="G3" s="48" t="s">
        <v>4</v>
      </c>
      <c r="H3" s="37"/>
    </row>
    <row r="4" ht="24.4" customHeight="1" spans="1:8">
      <c r="A4" s="32"/>
      <c r="B4" s="31" t="s">
        <v>75</v>
      </c>
      <c r="C4" s="31"/>
      <c r="D4" s="31"/>
      <c r="E4" s="31" t="s">
        <v>76</v>
      </c>
      <c r="F4" s="31" t="s">
        <v>235</v>
      </c>
      <c r="G4" s="31" t="s">
        <v>236</v>
      </c>
      <c r="H4" s="38"/>
    </row>
    <row r="5" ht="24.4" customHeight="1" spans="1:8">
      <c r="A5" s="32"/>
      <c r="B5" s="31" t="s">
        <v>77</v>
      </c>
      <c r="C5" s="31" t="s">
        <v>78</v>
      </c>
      <c r="D5" s="31" t="s">
        <v>79</v>
      </c>
      <c r="E5" s="31"/>
      <c r="F5" s="31"/>
      <c r="G5" s="31"/>
      <c r="H5" s="39"/>
    </row>
    <row r="6" ht="22.8" customHeight="1" spans="1:8">
      <c r="A6" s="33"/>
      <c r="B6" s="31"/>
      <c r="C6" s="31"/>
      <c r="D6" s="31"/>
      <c r="E6" s="31"/>
      <c r="F6" s="31" t="s">
        <v>80</v>
      </c>
      <c r="G6" s="34"/>
      <c r="H6" s="40"/>
    </row>
    <row r="7" ht="22.8" customHeight="1" spans="1:8">
      <c r="A7" s="33"/>
      <c r="B7" s="49"/>
      <c r="C7" s="49"/>
      <c r="D7" s="49"/>
      <c r="E7" s="49">
        <v>578001</v>
      </c>
      <c r="F7" s="50" t="s">
        <v>237</v>
      </c>
      <c r="G7" s="51">
        <v>335.1</v>
      </c>
      <c r="H7" s="40"/>
    </row>
    <row r="8" ht="22.8" customHeight="1" spans="1:8">
      <c r="A8" s="33"/>
      <c r="B8" s="49"/>
      <c r="C8" s="49"/>
      <c r="D8" s="49"/>
      <c r="E8" s="49">
        <v>578001</v>
      </c>
      <c r="F8" s="50" t="s">
        <v>84</v>
      </c>
      <c r="G8" s="51">
        <v>335.1</v>
      </c>
      <c r="H8" s="40"/>
    </row>
    <row r="9" ht="22.8" customHeight="1" spans="1:8">
      <c r="A9" s="33"/>
      <c r="B9" s="49" t="s">
        <v>81</v>
      </c>
      <c r="C9" s="49" t="s">
        <v>82</v>
      </c>
      <c r="D9" s="49" t="s">
        <v>83</v>
      </c>
      <c r="E9" s="49" t="s">
        <v>238</v>
      </c>
      <c r="F9" s="50" t="s">
        <v>239</v>
      </c>
      <c r="G9" s="52">
        <v>10.8</v>
      </c>
      <c r="H9" s="40"/>
    </row>
    <row r="10" ht="22.8" customHeight="1" spans="1:8">
      <c r="A10" s="33"/>
      <c r="B10" s="49" t="s">
        <v>81</v>
      </c>
      <c r="C10" s="49" t="s">
        <v>82</v>
      </c>
      <c r="D10" s="49" t="s">
        <v>83</v>
      </c>
      <c r="E10" s="49" t="s">
        <v>238</v>
      </c>
      <c r="F10" s="50" t="s">
        <v>240</v>
      </c>
      <c r="G10" s="52">
        <v>183</v>
      </c>
      <c r="H10" s="40"/>
    </row>
    <row r="11" ht="22.8" customHeight="1" spans="1:8">
      <c r="A11" s="33"/>
      <c r="B11" s="49" t="s">
        <v>81</v>
      </c>
      <c r="C11" s="49" t="s">
        <v>82</v>
      </c>
      <c r="D11" s="49" t="s">
        <v>83</v>
      </c>
      <c r="E11" s="49" t="s">
        <v>238</v>
      </c>
      <c r="F11" s="50" t="s">
        <v>241</v>
      </c>
      <c r="G11" s="52">
        <v>117</v>
      </c>
      <c r="H11" s="40"/>
    </row>
    <row r="12" ht="22.8" customHeight="1" spans="1:8">
      <c r="A12" s="33"/>
      <c r="B12" s="49" t="s">
        <v>81</v>
      </c>
      <c r="C12" s="49" t="s">
        <v>82</v>
      </c>
      <c r="D12" s="49" t="s">
        <v>83</v>
      </c>
      <c r="E12" s="49" t="s">
        <v>238</v>
      </c>
      <c r="F12" s="50" t="s">
        <v>242</v>
      </c>
      <c r="G12" s="52">
        <v>24.3</v>
      </c>
      <c r="H12" s="40"/>
    </row>
    <row r="13" ht="22.8" customHeight="1" spans="1:8">
      <c r="A13" s="33"/>
      <c r="B13" s="31"/>
      <c r="C13" s="31"/>
      <c r="D13" s="31"/>
      <c r="E13" s="31"/>
      <c r="F13" s="31"/>
      <c r="G13" s="34"/>
      <c r="H13" s="40"/>
    </row>
    <row r="14" ht="22.8" customHeight="1" spans="1:8">
      <c r="A14" s="33"/>
      <c r="B14" s="31"/>
      <c r="C14" s="31"/>
      <c r="D14" s="31"/>
      <c r="E14" s="31"/>
      <c r="F14" s="31"/>
      <c r="G14" s="34"/>
      <c r="H14" s="40"/>
    </row>
    <row r="15" ht="22.8" customHeight="1" spans="1:8">
      <c r="A15" s="33"/>
      <c r="B15" s="31"/>
      <c r="C15" s="31"/>
      <c r="D15" s="31"/>
      <c r="E15" s="31"/>
      <c r="F15" s="31"/>
      <c r="G15" s="34"/>
      <c r="H15" s="40"/>
    </row>
    <row r="16" ht="22.8" customHeight="1" spans="1:8">
      <c r="A16" s="33"/>
      <c r="B16" s="31"/>
      <c r="C16" s="31"/>
      <c r="D16" s="31"/>
      <c r="E16" s="31"/>
      <c r="F16" s="31"/>
      <c r="G16" s="34"/>
      <c r="H16" s="40"/>
    </row>
    <row r="17" ht="22.8" customHeight="1" spans="1:8">
      <c r="A17" s="33"/>
      <c r="B17" s="31"/>
      <c r="C17" s="31"/>
      <c r="D17" s="31"/>
      <c r="E17" s="31"/>
      <c r="F17" s="31"/>
      <c r="G17" s="34"/>
      <c r="H17" s="40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 outlineLevelCol="7"/>
  <cols>
    <col min="1" max="1" width="1.53333333333333" style="20" customWidth="1"/>
    <col min="2" max="7" width="21.625" style="20" customWidth="1"/>
    <col min="8" max="8" width="1.53333333333333" style="20" customWidth="1"/>
    <col min="9" max="9" width="9.76666666666667" style="20" customWidth="1"/>
    <col min="10" max="16384" width="10" style="20"/>
  </cols>
  <sheetData>
    <row r="1" ht="25" customHeight="1" spans="1:8">
      <c r="A1" s="21"/>
      <c r="B1" s="22"/>
      <c r="C1" s="24"/>
      <c r="D1" s="24"/>
      <c r="E1" s="24"/>
      <c r="F1" s="24"/>
      <c r="G1" s="25" t="s">
        <v>243</v>
      </c>
      <c r="H1" s="30"/>
    </row>
    <row r="2" ht="22.8" customHeight="1" spans="1:8">
      <c r="A2" s="21"/>
      <c r="B2" s="42" t="s">
        <v>244</v>
      </c>
      <c r="C2" s="43"/>
      <c r="D2" s="43"/>
      <c r="E2" s="43"/>
      <c r="F2" s="43"/>
      <c r="G2" s="44"/>
      <c r="H2" s="30" t="s">
        <v>1</v>
      </c>
    </row>
    <row r="3" ht="19.55" customHeight="1" spans="1:8">
      <c r="A3" s="27"/>
      <c r="B3" s="28" t="s">
        <v>57</v>
      </c>
      <c r="C3" s="28"/>
      <c r="D3" s="29"/>
      <c r="E3" s="29"/>
      <c r="F3" s="29"/>
      <c r="G3" s="29" t="s">
        <v>4</v>
      </c>
      <c r="H3" s="37"/>
    </row>
    <row r="4" ht="24.4" customHeight="1" spans="1:8">
      <c r="A4" s="30"/>
      <c r="B4" s="31" t="s">
        <v>245</v>
      </c>
      <c r="C4" s="31"/>
      <c r="D4" s="31"/>
      <c r="E4" s="31"/>
      <c r="F4" s="31"/>
      <c r="G4" s="31"/>
      <c r="H4" s="38"/>
    </row>
    <row r="5" ht="24.4" customHeight="1" spans="1:8">
      <c r="A5" s="32"/>
      <c r="B5" s="31" t="s">
        <v>58</v>
      </c>
      <c r="C5" s="45" t="s">
        <v>246</v>
      </c>
      <c r="D5" s="31" t="s">
        <v>247</v>
      </c>
      <c r="E5" s="31"/>
      <c r="F5" s="31"/>
      <c r="G5" s="31" t="s">
        <v>183</v>
      </c>
      <c r="H5" s="38"/>
    </row>
    <row r="6" ht="24.4" customHeight="1" spans="1:8">
      <c r="A6" s="32"/>
      <c r="B6" s="31"/>
      <c r="C6" s="45"/>
      <c r="D6" s="31" t="s">
        <v>148</v>
      </c>
      <c r="E6" s="31" t="s">
        <v>248</v>
      </c>
      <c r="F6" s="31" t="s">
        <v>249</v>
      </c>
      <c r="G6" s="31"/>
      <c r="H6" s="39"/>
    </row>
    <row r="7" ht="27" customHeight="1" spans="1:8">
      <c r="A7" s="33"/>
      <c r="B7" s="34"/>
      <c r="C7" s="34"/>
      <c r="D7" s="34"/>
      <c r="E7" s="34"/>
      <c r="F7" s="34"/>
      <c r="G7" s="34"/>
      <c r="H7" s="40"/>
    </row>
    <row r="8" ht="27" customHeight="1" spans="1:8">
      <c r="A8" s="33"/>
      <c r="B8" s="34">
        <v>12.5</v>
      </c>
      <c r="C8" s="34"/>
      <c r="D8" s="34">
        <v>10</v>
      </c>
      <c r="E8" s="34"/>
      <c r="F8" s="34">
        <v>10</v>
      </c>
      <c r="G8" s="34">
        <v>2.5</v>
      </c>
      <c r="H8" s="40"/>
    </row>
    <row r="9" ht="27" customHeight="1" spans="1:8">
      <c r="A9" s="33"/>
      <c r="B9" s="34"/>
      <c r="C9" s="34"/>
      <c r="D9" s="34"/>
      <c r="E9" s="34"/>
      <c r="F9" s="34"/>
      <c r="G9" s="34"/>
      <c r="H9" s="40"/>
    </row>
    <row r="10" ht="27" customHeight="1" spans="1:8">
      <c r="A10" s="33"/>
      <c r="B10" s="34"/>
      <c r="C10" s="34"/>
      <c r="D10" s="34"/>
      <c r="E10" s="34"/>
      <c r="F10" s="34"/>
      <c r="G10" s="34"/>
      <c r="H10" s="40"/>
    </row>
    <row r="11" ht="27" customHeight="1" spans="1:8">
      <c r="A11" s="33"/>
      <c r="B11" s="34"/>
      <c r="C11" s="34"/>
      <c r="D11" s="34"/>
      <c r="E11" s="34"/>
      <c r="F11" s="34"/>
      <c r="G11" s="34"/>
      <c r="H11" s="40"/>
    </row>
    <row r="12" ht="27" customHeight="1" spans="1:8">
      <c r="A12" s="33"/>
      <c r="B12" s="34"/>
      <c r="C12" s="34"/>
      <c r="D12" s="34"/>
      <c r="E12" s="34"/>
      <c r="F12" s="34"/>
      <c r="G12" s="34"/>
      <c r="H12" s="40"/>
    </row>
    <row r="13" ht="27" customHeight="1" spans="1:8">
      <c r="A13" s="33"/>
      <c r="B13" s="34"/>
      <c r="C13" s="34"/>
      <c r="D13" s="34"/>
      <c r="E13" s="34"/>
      <c r="F13" s="34"/>
      <c r="G13" s="34"/>
      <c r="H13" s="40"/>
    </row>
    <row r="14" ht="27" customHeight="1" spans="1:8">
      <c r="A14" s="33"/>
      <c r="B14" s="34"/>
      <c r="C14" s="34"/>
      <c r="D14" s="34"/>
      <c r="E14" s="34"/>
      <c r="F14" s="34"/>
      <c r="G14" s="34"/>
      <c r="H14" s="40"/>
    </row>
    <row r="15" ht="27" customHeight="1" spans="1:8">
      <c r="A15" s="33"/>
      <c r="B15" s="34"/>
      <c r="C15" s="34"/>
      <c r="D15" s="34"/>
      <c r="E15" s="34"/>
      <c r="F15" s="34"/>
      <c r="G15" s="34"/>
      <c r="H15" s="40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狂奔的蜗牛</cp:lastModifiedBy>
  <dcterms:created xsi:type="dcterms:W3CDTF">2022-03-04T11:29:00Z</dcterms:created>
  <dcterms:modified xsi:type="dcterms:W3CDTF">2024-05-30T09:36:56Z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A1D0CB0A21374282ACC60A284E6F24FE</vt:lpwstr>
  </property>
</Properties>
</file>