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租金减免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<sst xmlns="http://schemas.openxmlformats.org/spreadsheetml/2006/main" count="477" uniqueCount="395">
  <si>
    <t>通江县2024年度公共租赁住房(第二批)租金减免人员名单</t>
  </si>
  <si>
    <t>制表时间：2025年1月2日</t>
  </si>
  <si>
    <t>序号</t>
  </si>
  <si>
    <t>姓名</t>
  </si>
  <si>
    <t>身份证号</t>
  </si>
  <si>
    <t>房号</t>
  </si>
  <si>
    <t>面积（㎡）</t>
  </si>
  <si>
    <t>减免类别</t>
  </si>
  <si>
    <t>应缴租金（元）</t>
  </si>
  <si>
    <t>减免租金（元）</t>
  </si>
  <si>
    <t>联系电话</t>
  </si>
  <si>
    <t>备注</t>
  </si>
  <si>
    <t>全勇</t>
  </si>
  <si>
    <t>513025********1591</t>
  </si>
  <si>
    <t>民生家园3-303</t>
  </si>
  <si>
    <t>城镇低保</t>
  </si>
  <si>
    <t>138****4626</t>
  </si>
  <si>
    <t>赵燕</t>
  </si>
  <si>
    <t>513721********482X</t>
  </si>
  <si>
    <t>民生家园3-302</t>
  </si>
  <si>
    <t>153****0886</t>
  </si>
  <si>
    <t>龙万中</t>
  </si>
  <si>
    <t>513025********0012</t>
  </si>
  <si>
    <t>箭口河406</t>
  </si>
  <si>
    <t>三级残疾</t>
  </si>
  <si>
    <t>133****1055</t>
  </si>
  <si>
    <t>向庚</t>
  </si>
  <si>
    <t>513025********4957</t>
  </si>
  <si>
    <t>民生家园3-1317</t>
  </si>
  <si>
    <t>进城务工</t>
  </si>
  <si>
    <t>151****8074</t>
  </si>
  <si>
    <t>吴开秀</t>
  </si>
  <si>
    <t>513025********340X</t>
  </si>
  <si>
    <t>民生家园4-301</t>
  </si>
  <si>
    <t>173****0623</t>
  </si>
  <si>
    <t>屈心华</t>
  </si>
  <si>
    <t>513025********8391</t>
  </si>
  <si>
    <t>民生家园3-116</t>
  </si>
  <si>
    <t>高血压三级</t>
  </si>
  <si>
    <t>181****4157</t>
  </si>
  <si>
    <t>李明珠</t>
  </si>
  <si>
    <t>513025********0011</t>
  </si>
  <si>
    <t>民生家园3-117</t>
  </si>
  <si>
    <t>189****4778</t>
  </si>
  <si>
    <t>李智平</t>
  </si>
  <si>
    <t>513025********2290</t>
  </si>
  <si>
    <t>民生家园3-1609</t>
  </si>
  <si>
    <t>138****6407</t>
  </si>
  <si>
    <t>苟晓丽</t>
  </si>
  <si>
    <t>513721********4724</t>
  </si>
  <si>
    <t>民生家园3-1702</t>
  </si>
  <si>
    <t>156****1999</t>
  </si>
  <si>
    <t>周良香</t>
  </si>
  <si>
    <t>513025********3324</t>
  </si>
  <si>
    <t>民生家园3-1015</t>
  </si>
  <si>
    <t>二级残疾</t>
  </si>
  <si>
    <t>138****0890</t>
  </si>
  <si>
    <t>李仕贵</t>
  </si>
  <si>
    <t>513025********2556</t>
  </si>
  <si>
    <t>民生家园3-715</t>
  </si>
  <si>
    <t>138****2820</t>
  </si>
  <si>
    <t>王金连</t>
  </si>
  <si>
    <t>513025********5068</t>
  </si>
  <si>
    <t>民生家园3-315</t>
  </si>
  <si>
    <t>军烈属</t>
  </si>
  <si>
    <t>181****4301</t>
  </si>
  <si>
    <t>李显琼</t>
  </si>
  <si>
    <t>513025********3093</t>
  </si>
  <si>
    <t>民生家园3-804</t>
  </si>
  <si>
    <t>182****0771</t>
  </si>
  <si>
    <t>罗从珍</t>
  </si>
  <si>
    <t>513025********7765</t>
  </si>
  <si>
    <t>民生家园3-708</t>
  </si>
  <si>
    <t>138****3962</t>
  </si>
  <si>
    <t>李蓉朝</t>
  </si>
  <si>
    <t>513025********8361</t>
  </si>
  <si>
    <t>民生家园3-717</t>
  </si>
  <si>
    <t>糖尿病1级</t>
  </si>
  <si>
    <t>135****0313</t>
  </si>
  <si>
    <t>尤文强</t>
  </si>
  <si>
    <t>513025********6215</t>
  </si>
  <si>
    <t>民生家园3-105</t>
  </si>
  <si>
    <t>158****1631</t>
  </si>
  <si>
    <t>闫晓银</t>
  </si>
  <si>
    <t>513025********1484</t>
  </si>
  <si>
    <t>民生家园3-1315</t>
  </si>
  <si>
    <t>139****3486</t>
  </si>
  <si>
    <t>姚承德</t>
  </si>
  <si>
    <t>513025********0703</t>
  </si>
  <si>
    <t>民生家园3-1216</t>
  </si>
  <si>
    <t>城镇一级残疾</t>
  </si>
  <si>
    <t>189****3251</t>
  </si>
  <si>
    <t>杨翠兰</t>
  </si>
  <si>
    <t>513025********4529</t>
  </si>
  <si>
    <t>民生家园3-610</t>
  </si>
  <si>
    <t>138****5584</t>
  </si>
  <si>
    <t>周朝香</t>
  </si>
  <si>
    <t>513025********5181</t>
  </si>
  <si>
    <t>民生家园3-1318</t>
  </si>
  <si>
    <t>烈士家庭</t>
  </si>
  <si>
    <t>139****5188</t>
  </si>
  <si>
    <t>朱君</t>
  </si>
  <si>
    <t>513025********7336</t>
  </si>
  <si>
    <t>民生家园3-101</t>
  </si>
  <si>
    <t>191****8925</t>
  </si>
  <si>
    <t>苟秀心</t>
  </si>
  <si>
    <t>513025********3304</t>
  </si>
  <si>
    <t>南城1号1-2813A</t>
  </si>
  <si>
    <t>139****5681</t>
  </si>
  <si>
    <t>宋宝顺</t>
  </si>
  <si>
    <t>513721********6838</t>
  </si>
  <si>
    <t>新看5-603</t>
  </si>
  <si>
    <t>156****2225</t>
  </si>
  <si>
    <t>赵月华</t>
  </si>
  <si>
    <t>513024********514X</t>
  </si>
  <si>
    <t>民生家园3-211</t>
  </si>
  <si>
    <t>159****3883</t>
  </si>
  <si>
    <t>何远旭</t>
  </si>
  <si>
    <t>513025********4397</t>
  </si>
  <si>
    <t>民生家园3-618</t>
  </si>
  <si>
    <t>136****8015</t>
  </si>
  <si>
    <t>佘丽</t>
  </si>
  <si>
    <t>513025********3522</t>
  </si>
  <si>
    <t>民生家园3-1417</t>
  </si>
  <si>
    <t>182****9146</t>
  </si>
  <si>
    <t>向云君</t>
  </si>
  <si>
    <t>513025********7032</t>
  </si>
  <si>
    <t>民生家园3-310</t>
  </si>
  <si>
    <t>134****6948</t>
  </si>
  <si>
    <t>张冬梅</t>
  </si>
  <si>
    <t>513025********520X</t>
  </si>
  <si>
    <t>民生家园3-1113</t>
  </si>
  <si>
    <t>186****5426</t>
  </si>
  <si>
    <t>李菊兰</t>
  </si>
  <si>
    <t>513025********4606</t>
  </si>
  <si>
    <t>民生家园3-406</t>
  </si>
  <si>
    <t>158****3018</t>
  </si>
  <si>
    <t>何丽娟</t>
  </si>
  <si>
    <t>513025********7547</t>
  </si>
  <si>
    <t>民生家园3-1507</t>
  </si>
  <si>
    <t>183****2896</t>
  </si>
  <si>
    <t>何叔芹</t>
  </si>
  <si>
    <t>513721********2729</t>
  </si>
  <si>
    <t>长坪锅厂2-401</t>
  </si>
  <si>
    <t>152****7835</t>
  </si>
  <si>
    <t>刘超</t>
  </si>
  <si>
    <t>513025********0815</t>
  </si>
  <si>
    <t>民生家园3-1403</t>
  </si>
  <si>
    <t>183****2518</t>
  </si>
  <si>
    <t>林琼</t>
  </si>
  <si>
    <t>513025********5948</t>
  </si>
  <si>
    <t>箭口河503</t>
  </si>
  <si>
    <t>133****8353</t>
  </si>
  <si>
    <t>陈红</t>
  </si>
  <si>
    <t>513025********3449</t>
  </si>
  <si>
    <t>民生家园3-815</t>
  </si>
  <si>
    <t>182****1884</t>
  </si>
  <si>
    <t>龚雪</t>
  </si>
  <si>
    <t>513721********7660</t>
  </si>
  <si>
    <t>民生家园3-217</t>
  </si>
  <si>
    <t>135****3777</t>
  </si>
  <si>
    <t>何贻朝</t>
  </si>
  <si>
    <t>513025********5172</t>
  </si>
  <si>
    <t>民生家园3-1313</t>
  </si>
  <si>
    <t>159****9926</t>
  </si>
  <si>
    <t>薛秀益</t>
  </si>
  <si>
    <t>513025********4827</t>
  </si>
  <si>
    <t>180****9908</t>
  </si>
  <si>
    <t>刘涛   （侯桂兰）</t>
  </si>
  <si>
    <t>513721********0983</t>
  </si>
  <si>
    <t>民生家园3-305</t>
  </si>
  <si>
    <t>136****9822</t>
  </si>
  <si>
    <t>陈小兰</t>
  </si>
  <si>
    <t>513025********2464</t>
  </si>
  <si>
    <t>新看1-402</t>
  </si>
  <si>
    <t>133****9859</t>
  </si>
  <si>
    <t>程文君</t>
  </si>
  <si>
    <t>513025********0019</t>
  </si>
  <si>
    <t>民生家园3-418</t>
  </si>
  <si>
    <t>139****5182</t>
  </si>
  <si>
    <t>赵萍</t>
  </si>
  <si>
    <t>513025********4828</t>
  </si>
  <si>
    <t>民生家园2-404</t>
  </si>
  <si>
    <t>159****0942</t>
  </si>
  <si>
    <t>向友施</t>
  </si>
  <si>
    <t>513025********339X</t>
  </si>
  <si>
    <t>民生家园2-303</t>
  </si>
  <si>
    <t>135****3820</t>
  </si>
  <si>
    <t>王梅芳</t>
  </si>
  <si>
    <t>513025********7146</t>
  </si>
  <si>
    <t>民生家园3-913</t>
  </si>
  <si>
    <t>133****7750</t>
  </si>
  <si>
    <t>段清丽</t>
  </si>
  <si>
    <t>513721********3829</t>
  </si>
  <si>
    <t>民生家园3-1701</t>
  </si>
  <si>
    <t>158****9807</t>
  </si>
  <si>
    <t>何敏</t>
  </si>
  <si>
    <t>513721********3428</t>
  </si>
  <si>
    <t>长坪锅厂4-502</t>
  </si>
  <si>
    <t>152****6383</t>
  </si>
  <si>
    <t>蒋永菊</t>
  </si>
  <si>
    <t>513025********4707</t>
  </si>
  <si>
    <t>民生家园3-313</t>
  </si>
  <si>
    <t>155****2751</t>
  </si>
  <si>
    <t>周敬植</t>
  </si>
  <si>
    <t>513721********0012</t>
  </si>
  <si>
    <t>箭口河412</t>
  </si>
  <si>
    <t>139****3882</t>
  </si>
  <si>
    <t>杨东升   汪丽</t>
  </si>
  <si>
    <t>513025********0795</t>
  </si>
  <si>
    <t>新看5-302</t>
  </si>
  <si>
    <t>139****5195</t>
  </si>
  <si>
    <t>张玉兰</t>
  </si>
  <si>
    <t>513025********4406</t>
  </si>
  <si>
    <t>民生家园3-414</t>
  </si>
  <si>
    <t>重大疾病</t>
  </si>
  <si>
    <t>187****3273</t>
  </si>
  <si>
    <t>袁明孝</t>
  </si>
  <si>
    <t>513025********3298</t>
  </si>
  <si>
    <t>民生家园2-1404</t>
  </si>
  <si>
    <t>158****8504</t>
  </si>
  <si>
    <t>王绪琼</t>
  </si>
  <si>
    <t>513025********3707</t>
  </si>
  <si>
    <t>三完小廉租房4-102</t>
  </si>
  <si>
    <t>177****5762</t>
  </si>
  <si>
    <t>史秀琼</t>
  </si>
  <si>
    <t>513025********2621</t>
  </si>
  <si>
    <t>民生家园3-1108</t>
  </si>
  <si>
    <t>157****0608</t>
  </si>
  <si>
    <t>李烈志</t>
  </si>
  <si>
    <t>513025********001X</t>
  </si>
  <si>
    <t>箭口河402</t>
  </si>
  <si>
    <t>一级残疾</t>
  </si>
  <si>
    <t>135****3164</t>
  </si>
  <si>
    <t>吴家香</t>
  </si>
  <si>
    <t>513025********4546</t>
  </si>
  <si>
    <t>三完小廉租房1-601</t>
  </si>
  <si>
    <t>159****8453</t>
  </si>
  <si>
    <t>赵永国</t>
  </si>
  <si>
    <t>513025********4812</t>
  </si>
  <si>
    <t>民生家园4-503</t>
  </si>
  <si>
    <t>三级高血压</t>
  </si>
  <si>
    <t>138****6497</t>
  </si>
  <si>
    <t>许明清</t>
  </si>
  <si>
    <t>513025********2735</t>
  </si>
  <si>
    <t>新看4-104</t>
  </si>
  <si>
    <t>伤残军人</t>
  </si>
  <si>
    <t>187****8791</t>
  </si>
  <si>
    <t>周芳</t>
  </si>
  <si>
    <t>新看4-702</t>
  </si>
  <si>
    <t>199****9217</t>
  </si>
  <si>
    <t>李雪连</t>
  </si>
  <si>
    <t>513721********1805</t>
  </si>
  <si>
    <t>民生家园3-1305</t>
  </si>
  <si>
    <t>182****8876</t>
  </si>
  <si>
    <t>任奎达</t>
  </si>
  <si>
    <t>513721********8350</t>
  </si>
  <si>
    <t>三完小2-701</t>
  </si>
  <si>
    <t>159****2449</t>
  </si>
  <si>
    <t>易清华</t>
  </si>
  <si>
    <t>513026********6923</t>
  </si>
  <si>
    <t>箭口河312</t>
  </si>
  <si>
    <t>城镇二级残疾</t>
  </si>
  <si>
    <t>151****5613</t>
  </si>
  <si>
    <t>李桂花</t>
  </si>
  <si>
    <t>513025********2544</t>
  </si>
  <si>
    <t>新看2-602</t>
  </si>
  <si>
    <t>135****0821</t>
  </si>
  <si>
    <t>王曙东</t>
  </si>
  <si>
    <t>513025********7151</t>
  </si>
  <si>
    <t>民生家园1-1805</t>
  </si>
  <si>
    <t>139****6218</t>
  </si>
  <si>
    <t>李宗明</t>
  </si>
  <si>
    <t>513025********7650</t>
  </si>
  <si>
    <t>民生家园2-704</t>
  </si>
  <si>
    <t>城镇三级残疾</t>
  </si>
  <si>
    <t>183****1761</t>
  </si>
  <si>
    <t>蒲青松</t>
  </si>
  <si>
    <t>513025********0052</t>
  </si>
  <si>
    <t>民生家园2-708</t>
  </si>
  <si>
    <t>135****4259</t>
  </si>
  <si>
    <t>蒲德顺</t>
  </si>
  <si>
    <t>513025********6413</t>
  </si>
  <si>
    <t>民生家园3-1414</t>
  </si>
  <si>
    <t>军残四级</t>
  </si>
  <si>
    <t>159****3392</t>
  </si>
  <si>
    <t>郑文义</t>
  </si>
  <si>
    <t>513025********4691</t>
  </si>
  <si>
    <t>民生家园2-1007</t>
  </si>
  <si>
    <t>150****7363</t>
  </si>
  <si>
    <t>向仕爵</t>
  </si>
  <si>
    <t>513025********4938</t>
  </si>
  <si>
    <t>民生家园1-1409</t>
  </si>
  <si>
    <t>180****2801</t>
  </si>
  <si>
    <t>陈德富</t>
  </si>
  <si>
    <t>513025********2992</t>
  </si>
  <si>
    <t>民生家园2-1206</t>
  </si>
  <si>
    <t>189****9575</t>
  </si>
  <si>
    <t>向超英</t>
  </si>
  <si>
    <t>513025********8362</t>
  </si>
  <si>
    <t xml:space="preserve"> 民生家园5-1411</t>
  </si>
  <si>
    <t>139****8250</t>
  </si>
  <si>
    <t>潘光华</t>
  </si>
  <si>
    <t>民生家园1-502</t>
  </si>
  <si>
    <t>133****0112</t>
  </si>
  <si>
    <t>邓小容</t>
  </si>
  <si>
    <t>513721********2545</t>
  </si>
  <si>
    <t>民生家园3-802</t>
  </si>
  <si>
    <t>185****8282</t>
  </si>
  <si>
    <t>王智能</t>
  </si>
  <si>
    <t>513025********5055</t>
  </si>
  <si>
    <t>新看守所旁5-703</t>
  </si>
  <si>
    <t>153****9812</t>
  </si>
  <si>
    <t>邵法铭</t>
  </si>
  <si>
    <t>513721********7237</t>
  </si>
  <si>
    <t>小竹园C1-F1-1</t>
  </si>
  <si>
    <t>158****9571</t>
  </si>
  <si>
    <t>刘永礼</t>
  </si>
  <si>
    <t>513025********6213</t>
  </si>
  <si>
    <t>民生家园1-306</t>
  </si>
  <si>
    <t>189****5595</t>
  </si>
  <si>
    <t>王磊</t>
  </si>
  <si>
    <t>513025********2636</t>
  </si>
  <si>
    <t>民生家园1-208</t>
  </si>
  <si>
    <t>135****9751</t>
  </si>
  <si>
    <t>王凯</t>
  </si>
  <si>
    <t>513721********5056</t>
  </si>
  <si>
    <t>民生家园5-407</t>
  </si>
  <si>
    <t>153****7320</t>
  </si>
  <si>
    <t>佐文君</t>
  </si>
  <si>
    <t>513721********8362</t>
  </si>
  <si>
    <t>民生家园5-1208</t>
  </si>
  <si>
    <t>180****8706</t>
  </si>
  <si>
    <t>何洪波</t>
  </si>
  <si>
    <t>513721********4813</t>
  </si>
  <si>
    <t>民生家园1-305</t>
  </si>
  <si>
    <t>139****7307</t>
  </si>
  <si>
    <t>廖芹</t>
  </si>
  <si>
    <t>513025********1900</t>
  </si>
  <si>
    <t>民生家园2-1506</t>
  </si>
  <si>
    <t>136****1929</t>
  </si>
  <si>
    <t>李成国</t>
  </si>
  <si>
    <t>513025********7537</t>
  </si>
  <si>
    <t>民生家园4-304</t>
  </si>
  <si>
    <t>151****8760</t>
  </si>
  <si>
    <t>袁建军</t>
  </si>
  <si>
    <t>513025********7039</t>
  </si>
  <si>
    <t>民生家园2-1003</t>
  </si>
  <si>
    <t>159****5871</t>
  </si>
  <si>
    <t>彭琼芝</t>
  </si>
  <si>
    <t>513028********6061</t>
  </si>
  <si>
    <t>民生家园2-603</t>
  </si>
  <si>
    <t>150****3834</t>
  </si>
  <si>
    <t>陈小霞</t>
  </si>
  <si>
    <t>513721********7540</t>
  </si>
  <si>
    <t>箭口河11061415</t>
  </si>
  <si>
    <t>183****1674</t>
  </si>
  <si>
    <t>赵德仁</t>
  </si>
  <si>
    <t>南城1号1717A</t>
  </si>
  <si>
    <t>135****8590</t>
  </si>
  <si>
    <t>何瑞兰</t>
  </si>
  <si>
    <t>513025********5208</t>
  </si>
  <si>
    <t>民生家园2-1204</t>
  </si>
  <si>
    <t>135****2769</t>
  </si>
  <si>
    <t>吴转儒</t>
  </si>
  <si>
    <t>513025********4306</t>
  </si>
  <si>
    <t>民生家园5-1808</t>
  </si>
  <si>
    <t>135****6588</t>
  </si>
  <si>
    <t>王治朝</t>
  </si>
  <si>
    <t>513025********0171</t>
  </si>
  <si>
    <t>民生家园1-404</t>
  </si>
  <si>
    <t>187****8408</t>
  </si>
  <si>
    <t>郑从吉</t>
  </si>
  <si>
    <t>513025********3398</t>
  </si>
  <si>
    <t>民生家园1-510</t>
  </si>
  <si>
    <t>137****9739</t>
  </si>
  <si>
    <t>刘冬云</t>
  </si>
  <si>
    <t>513030********7811</t>
  </si>
  <si>
    <t>民生家园1-511</t>
  </si>
  <si>
    <t>191****3990</t>
  </si>
  <si>
    <t>吴坤</t>
  </si>
  <si>
    <t>513721********0015</t>
  </si>
  <si>
    <t>民生家园5-207</t>
  </si>
  <si>
    <t>183****1153</t>
  </si>
  <si>
    <t>杨芳</t>
  </si>
  <si>
    <t>513025********6821</t>
  </si>
  <si>
    <t>民生家园5-1805</t>
  </si>
  <si>
    <t>杨彩群</t>
  </si>
  <si>
    <t>513025********4023</t>
  </si>
  <si>
    <t>民生家园5-509</t>
  </si>
  <si>
    <t>181****9172</t>
  </si>
  <si>
    <t>赵怀碧</t>
  </si>
  <si>
    <t>513025********0025</t>
  </si>
  <si>
    <t>民生家园2-503</t>
  </si>
  <si>
    <t>152****1419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</si>
</sst>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workbookViewId="0">
      <selection activeCell="A1" sqref="A1:J1"/>
    </sheetView>
  </sheetViews>
  <sheetFormatPr defaultColWidth="9" defaultRowHeight="13.5"/>
  <cols>
    <col min="1" max="1" width="7.01666666666667" customWidth="1"/>
    <col min="2" max="2" width="10.25" customWidth="1"/>
    <col min="3" max="3" width="23.1416666666667" customWidth="1"/>
    <col min="4" max="4" width="18.2666666666667" customWidth="1"/>
    <col min="5" max="5" width="12.625" customWidth="1"/>
    <col min="6" max="6" width="14.3833333333333" customWidth="1"/>
    <col min="7" max="7" width="13.875" customWidth="1"/>
    <col min="8" max="8" width="14.25" customWidth="1"/>
    <col min="9" max="9" width="15.7416666666667" customWidth="1"/>
    <col min="10" max="10" width="9.875" customWidth="1"/>
    <col min="14" max="14" width="9.375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" customHeight="1" spans="1:3">
      <c r="A2" s="2" t="s">
        <v>1</v>
      </c>
      <c r="B2" s="2"/>
      <c r="C2" s="2"/>
    </row>
    <row r="3" ht="3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0" customHeight="1" spans="1:10">
      <c r="A4" s="3">
        <v>38</v>
      </c>
      <c r="B4" s="3" t="s">
        <v>12</v>
      </c>
      <c r="C4" s="3" t="s">
        <v>13</v>
      </c>
      <c r="D4" s="3" t="s">
        <v>14</v>
      </c>
      <c r="E4" s="3">
        <v>60.05</v>
      </c>
      <c r="F4" s="3" t="s">
        <v>15</v>
      </c>
      <c r="G4" s="4">
        <f t="shared" ref="G4:G32" si="0">E4*4.2*12</f>
        <v>3026.52</v>
      </c>
      <c r="H4" s="4">
        <f>G4*35%</f>
        <v>1059.282</v>
      </c>
      <c r="I4" s="4" t="s">
        <v>16</v>
      </c>
      <c r="J4" s="3"/>
    </row>
    <row r="5" ht="30" customHeight="1" spans="1:10">
      <c r="A5" s="3">
        <v>39</v>
      </c>
      <c r="B5" s="3" t="s">
        <v>17</v>
      </c>
      <c r="C5" s="3" t="s">
        <v>18</v>
      </c>
      <c r="D5" s="3" t="s">
        <v>19</v>
      </c>
      <c r="E5" s="3">
        <v>60.05</v>
      </c>
      <c r="F5" s="3" t="s">
        <v>15</v>
      </c>
      <c r="G5" s="4">
        <f t="shared" si="0"/>
        <v>3026.52</v>
      </c>
      <c r="H5" s="4">
        <f>G5*35%</f>
        <v>1059.282</v>
      </c>
      <c r="I5" s="4" t="s">
        <v>20</v>
      </c>
      <c r="J5" s="3"/>
    </row>
    <row r="6" ht="30" customHeight="1" spans="1:10">
      <c r="A6" s="3">
        <v>40</v>
      </c>
      <c r="B6" s="3" t="s">
        <v>21</v>
      </c>
      <c r="C6" s="3" t="s">
        <v>22</v>
      </c>
      <c r="D6" s="3" t="s">
        <v>23</v>
      </c>
      <c r="E6" s="3">
        <v>54.88</v>
      </c>
      <c r="F6" s="3" t="s">
        <v>24</v>
      </c>
      <c r="G6" s="4">
        <f t="shared" si="0"/>
        <v>2765.952</v>
      </c>
      <c r="H6" s="4">
        <f>G6*25%</f>
        <v>691.488</v>
      </c>
      <c r="I6" s="4" t="s">
        <v>25</v>
      </c>
      <c r="J6" s="3"/>
    </row>
    <row r="7" ht="30" customHeight="1" spans="1:10">
      <c r="A7" s="3">
        <v>41</v>
      </c>
      <c r="B7" s="3" t="s">
        <v>26</v>
      </c>
      <c r="C7" s="3" t="s">
        <v>27</v>
      </c>
      <c r="D7" s="3" t="s">
        <v>28</v>
      </c>
      <c r="E7" s="3">
        <v>60.05</v>
      </c>
      <c r="F7" s="3" t="s">
        <v>29</v>
      </c>
      <c r="G7" s="4">
        <f t="shared" si="0"/>
        <v>3026.52</v>
      </c>
      <c r="H7" s="4">
        <f>G7*30%</f>
        <v>907.956</v>
      </c>
      <c r="I7" s="4" t="s">
        <v>30</v>
      </c>
      <c r="J7" s="3"/>
    </row>
    <row r="8" ht="30" customHeight="1" spans="1:10">
      <c r="A8" s="3">
        <v>42</v>
      </c>
      <c r="B8" s="3" t="s">
        <v>31</v>
      </c>
      <c r="C8" s="3" t="s">
        <v>32</v>
      </c>
      <c r="D8" s="3" t="s">
        <v>33</v>
      </c>
      <c r="E8" s="3">
        <v>50.44</v>
      </c>
      <c r="F8" s="3" t="s">
        <v>15</v>
      </c>
      <c r="G8" s="4">
        <f t="shared" si="0"/>
        <v>2542.176</v>
      </c>
      <c r="H8" s="4">
        <f>G8*35%</f>
        <v>889.7616</v>
      </c>
      <c r="I8" s="4" t="s">
        <v>34</v>
      </c>
      <c r="J8" s="3"/>
    </row>
    <row r="9" ht="30" customHeight="1" spans="1:10">
      <c r="A9" s="3">
        <v>43</v>
      </c>
      <c r="B9" s="3" t="s">
        <v>35</v>
      </c>
      <c r="C9" s="3" t="s">
        <v>36</v>
      </c>
      <c r="D9" s="3" t="s">
        <v>37</v>
      </c>
      <c r="E9" s="3">
        <v>60.05</v>
      </c>
      <c r="F9" s="3" t="s">
        <v>38</v>
      </c>
      <c r="G9" s="4">
        <f t="shared" si="0"/>
        <v>3026.52</v>
      </c>
      <c r="H9" s="4">
        <f>G9*30%</f>
        <v>907.956</v>
      </c>
      <c r="I9" s="4" t="s">
        <v>39</v>
      </c>
      <c r="J9" s="3"/>
    </row>
    <row r="10" ht="30" customHeight="1" spans="1:10">
      <c r="A10" s="3">
        <v>44</v>
      </c>
      <c r="B10" s="3" t="s">
        <v>40</v>
      </c>
      <c r="C10" s="3" t="s">
        <v>41</v>
      </c>
      <c r="D10" s="3" t="s">
        <v>42</v>
      </c>
      <c r="E10" s="3">
        <v>45.2</v>
      </c>
      <c r="F10" s="3" t="s">
        <v>15</v>
      </c>
      <c r="G10" s="4">
        <f t="shared" si="0"/>
        <v>2278.08</v>
      </c>
      <c r="H10" s="4">
        <f>G10*35%</f>
        <v>797.328</v>
      </c>
      <c r="I10" s="4" t="s">
        <v>43</v>
      </c>
      <c r="J10" s="3"/>
    </row>
    <row r="11" ht="30" customHeight="1" spans="1:10">
      <c r="A11" s="3">
        <v>45</v>
      </c>
      <c r="B11" s="3" t="s">
        <v>44</v>
      </c>
      <c r="C11" s="3" t="s">
        <v>45</v>
      </c>
      <c r="D11" s="3" t="s">
        <v>46</v>
      </c>
      <c r="E11" s="3">
        <v>60.05</v>
      </c>
      <c r="F11" s="3" t="s">
        <v>15</v>
      </c>
      <c r="G11" s="4">
        <f t="shared" si="0"/>
        <v>3026.52</v>
      </c>
      <c r="H11" s="4">
        <f>G11*35%</f>
        <v>1059.282</v>
      </c>
      <c r="I11" s="4" t="s">
        <v>47</v>
      </c>
      <c r="J11" s="3"/>
    </row>
    <row r="12" ht="30" customHeight="1" spans="1:10">
      <c r="A12" s="3">
        <v>46</v>
      </c>
      <c r="B12" s="3" t="s">
        <v>48</v>
      </c>
      <c r="C12" s="3" t="s">
        <v>49</v>
      </c>
      <c r="D12" s="3" t="s">
        <v>50</v>
      </c>
      <c r="E12" s="3">
        <v>60.05</v>
      </c>
      <c r="F12" s="3" t="s">
        <v>15</v>
      </c>
      <c r="G12" s="4">
        <f t="shared" si="0"/>
        <v>3026.52</v>
      </c>
      <c r="H12" s="4">
        <f>G12*35%</f>
        <v>1059.282</v>
      </c>
      <c r="I12" s="4" t="s">
        <v>51</v>
      </c>
      <c r="J12" s="3"/>
    </row>
    <row r="13" ht="30" customHeight="1" spans="1:10">
      <c r="A13" s="3">
        <v>47</v>
      </c>
      <c r="B13" s="3" t="s">
        <v>52</v>
      </c>
      <c r="C13" s="3" t="s">
        <v>53</v>
      </c>
      <c r="D13" s="3" t="s">
        <v>54</v>
      </c>
      <c r="E13" s="3">
        <v>60.05</v>
      </c>
      <c r="F13" s="3" t="s">
        <v>55</v>
      </c>
      <c r="G13" s="4">
        <f t="shared" si="0"/>
        <v>3026.52</v>
      </c>
      <c r="H13" s="4">
        <f>G13*30%</f>
        <v>907.956</v>
      </c>
      <c r="I13" s="4" t="s">
        <v>56</v>
      </c>
      <c r="J13" s="3"/>
    </row>
    <row r="14" ht="30" customHeight="1" spans="1:10">
      <c r="A14" s="3">
        <v>48</v>
      </c>
      <c r="B14" s="3" t="s">
        <v>57</v>
      </c>
      <c r="C14" s="3" t="s">
        <v>58</v>
      </c>
      <c r="D14" s="3" t="s">
        <v>59</v>
      </c>
      <c r="E14" s="3">
        <v>60.05</v>
      </c>
      <c r="F14" s="3" t="s">
        <v>38</v>
      </c>
      <c r="G14" s="4">
        <f t="shared" si="0"/>
        <v>3026.52</v>
      </c>
      <c r="H14" s="4">
        <f>G14*30%</f>
        <v>907.956</v>
      </c>
      <c r="I14" s="4" t="s">
        <v>60</v>
      </c>
      <c r="J14" s="3"/>
    </row>
    <row r="15" ht="30" customHeight="1" spans="1:10">
      <c r="A15" s="3">
        <v>49</v>
      </c>
      <c r="B15" s="3" t="s">
        <v>61</v>
      </c>
      <c r="C15" s="3" t="s">
        <v>62</v>
      </c>
      <c r="D15" s="3" t="s">
        <v>63</v>
      </c>
      <c r="E15" s="3">
        <v>60.05</v>
      </c>
      <c r="F15" s="3" t="s">
        <v>64</v>
      </c>
      <c r="G15" s="4">
        <f t="shared" si="0"/>
        <v>3026.52</v>
      </c>
      <c r="H15" s="4">
        <f>G15*35%</f>
        <v>1059.282</v>
      </c>
      <c r="I15" s="4" t="s">
        <v>65</v>
      </c>
      <c r="J15" s="3"/>
    </row>
    <row r="16" ht="30" customHeight="1" spans="1:10">
      <c r="A16" s="3">
        <v>50</v>
      </c>
      <c r="B16" s="3" t="s">
        <v>66</v>
      </c>
      <c r="C16" s="3" t="s">
        <v>67</v>
      </c>
      <c r="D16" s="3" t="s">
        <v>68</v>
      </c>
      <c r="E16" s="3">
        <v>60.05</v>
      </c>
      <c r="F16" s="3" t="s">
        <v>38</v>
      </c>
      <c r="G16" s="4">
        <f t="shared" si="0"/>
        <v>3026.52</v>
      </c>
      <c r="H16" s="4">
        <f t="shared" ref="H16:H21" si="1">G16*30%</f>
        <v>907.956</v>
      </c>
      <c r="I16" s="3" t="s">
        <v>69</v>
      </c>
      <c r="J16" s="3"/>
    </row>
    <row r="17" ht="30" customHeight="1" spans="1:10">
      <c r="A17" s="3">
        <v>51</v>
      </c>
      <c r="B17" s="3" t="s">
        <v>70</v>
      </c>
      <c r="C17" s="3" t="s">
        <v>71</v>
      </c>
      <c r="D17" s="3" t="s">
        <v>72</v>
      </c>
      <c r="E17" s="3">
        <v>60.05</v>
      </c>
      <c r="F17" s="3" t="s">
        <v>38</v>
      </c>
      <c r="G17" s="4">
        <f t="shared" si="0"/>
        <v>3026.52</v>
      </c>
      <c r="H17" s="4">
        <f t="shared" si="1"/>
        <v>907.956</v>
      </c>
      <c r="I17" s="4" t="s">
        <v>73</v>
      </c>
      <c r="J17" s="3"/>
    </row>
    <row r="18" ht="30" customHeight="1" spans="1:10">
      <c r="A18" s="3">
        <v>52</v>
      </c>
      <c r="B18" s="3" t="s">
        <v>74</v>
      </c>
      <c r="C18" s="3" t="s">
        <v>75</v>
      </c>
      <c r="D18" s="3" t="s">
        <v>76</v>
      </c>
      <c r="E18" s="3">
        <v>60.05</v>
      </c>
      <c r="F18" s="3" t="s">
        <v>77</v>
      </c>
      <c r="G18" s="4">
        <f t="shared" si="0"/>
        <v>3026.52</v>
      </c>
      <c r="H18" s="4">
        <f t="shared" si="1"/>
        <v>907.956</v>
      </c>
      <c r="I18" s="4" t="s">
        <v>78</v>
      </c>
      <c r="J18" s="3"/>
    </row>
    <row r="19" ht="30" customHeight="1" spans="1:10">
      <c r="A19" s="3">
        <v>53</v>
      </c>
      <c r="B19" s="3" t="s">
        <v>79</v>
      </c>
      <c r="C19" s="3" t="s">
        <v>80</v>
      </c>
      <c r="D19" s="3" t="s">
        <v>81</v>
      </c>
      <c r="E19" s="3">
        <v>60.05</v>
      </c>
      <c r="F19" s="3" t="s">
        <v>15</v>
      </c>
      <c r="G19" s="4">
        <f t="shared" si="0"/>
        <v>3026.52</v>
      </c>
      <c r="H19" s="4">
        <f>G19*35%</f>
        <v>1059.282</v>
      </c>
      <c r="I19" s="4" t="s">
        <v>82</v>
      </c>
      <c r="J19" s="3"/>
    </row>
    <row r="20" ht="30" customHeight="1" spans="1:10">
      <c r="A20" s="3">
        <v>54</v>
      </c>
      <c r="B20" s="3" t="s">
        <v>83</v>
      </c>
      <c r="C20" s="3" t="s">
        <v>84</v>
      </c>
      <c r="D20" s="3" t="s">
        <v>85</v>
      </c>
      <c r="E20" s="3">
        <v>60.05</v>
      </c>
      <c r="F20" s="3" t="s">
        <v>15</v>
      </c>
      <c r="G20" s="4">
        <f t="shared" si="0"/>
        <v>3026.52</v>
      </c>
      <c r="H20" s="4">
        <f>G20*35%</f>
        <v>1059.282</v>
      </c>
      <c r="I20" s="4" t="s">
        <v>86</v>
      </c>
      <c r="J20" s="3"/>
    </row>
    <row r="21" ht="30" customHeight="1" spans="1:10">
      <c r="A21" s="3">
        <v>55</v>
      </c>
      <c r="B21" s="3" t="s">
        <v>87</v>
      </c>
      <c r="C21" s="3" t="s">
        <v>88</v>
      </c>
      <c r="D21" s="3" t="s">
        <v>89</v>
      </c>
      <c r="E21" s="3">
        <v>60.05</v>
      </c>
      <c r="F21" s="3" t="s">
        <v>90</v>
      </c>
      <c r="G21" s="4">
        <f t="shared" si="0"/>
        <v>3026.52</v>
      </c>
      <c r="H21" s="4">
        <f>G21*35%</f>
        <v>1059.282</v>
      </c>
      <c r="I21" s="4" t="s">
        <v>91</v>
      </c>
      <c r="J21" s="3"/>
    </row>
    <row r="22" ht="30" customHeight="1" spans="1:10">
      <c r="A22" s="3">
        <v>56</v>
      </c>
      <c r="B22" s="3" t="s">
        <v>92</v>
      </c>
      <c r="C22" s="3" t="s">
        <v>93</v>
      </c>
      <c r="D22" s="3" t="s">
        <v>94</v>
      </c>
      <c r="E22" s="3">
        <v>60.14</v>
      </c>
      <c r="F22" s="3" t="s">
        <v>15</v>
      </c>
      <c r="G22" s="4">
        <f t="shared" si="0"/>
        <v>3031.056</v>
      </c>
      <c r="H22" s="4">
        <f>G22*35%</f>
        <v>1060.8696</v>
      </c>
      <c r="I22" s="4" t="s">
        <v>95</v>
      </c>
      <c r="J22" s="3"/>
    </row>
    <row r="23" ht="30" customHeight="1" spans="1:10">
      <c r="A23" s="3">
        <v>57</v>
      </c>
      <c r="B23" s="3" t="s">
        <v>96</v>
      </c>
      <c r="C23" s="3" t="s">
        <v>97</v>
      </c>
      <c r="D23" s="3" t="s">
        <v>98</v>
      </c>
      <c r="E23" s="3">
        <v>60.33</v>
      </c>
      <c r="F23" s="3" t="s">
        <v>99</v>
      </c>
      <c r="G23" s="4">
        <f t="shared" si="0"/>
        <v>3040.632</v>
      </c>
      <c r="H23" s="4">
        <f>G23*35%</f>
        <v>1064.2212</v>
      </c>
      <c r="I23" s="4" t="s">
        <v>100</v>
      </c>
      <c r="J23" s="3"/>
    </row>
    <row r="24" ht="30" customHeight="1" spans="1:10">
      <c r="A24" s="3">
        <v>58</v>
      </c>
      <c r="B24" s="3" t="s">
        <v>101</v>
      </c>
      <c r="C24" s="3" t="s">
        <v>102</v>
      </c>
      <c r="D24" s="3" t="s">
        <v>103</v>
      </c>
      <c r="E24" s="3">
        <v>60.14</v>
      </c>
      <c r="F24" s="3" t="s">
        <v>55</v>
      </c>
      <c r="G24" s="4">
        <f t="shared" si="0"/>
        <v>3031.056</v>
      </c>
      <c r="H24" s="4">
        <f>G24*30%</f>
        <v>909.3168</v>
      </c>
      <c r="I24" s="4" t="s">
        <v>104</v>
      </c>
      <c r="J24" s="3"/>
    </row>
    <row r="25" ht="30" customHeight="1" spans="1:10">
      <c r="A25" s="3">
        <v>59</v>
      </c>
      <c r="B25" s="3" t="s">
        <v>105</v>
      </c>
      <c r="C25" s="3" t="s">
        <v>106</v>
      </c>
      <c r="D25" s="3" t="s">
        <v>107</v>
      </c>
      <c r="E25" s="3">
        <v>59.93</v>
      </c>
      <c r="F25" s="3" t="s">
        <v>15</v>
      </c>
      <c r="G25" s="4">
        <f t="shared" si="0"/>
        <v>3020.472</v>
      </c>
      <c r="H25" s="4">
        <f>G25*35%</f>
        <v>1057.1652</v>
      </c>
      <c r="I25" s="4" t="s">
        <v>108</v>
      </c>
      <c r="J25" s="3"/>
    </row>
    <row r="26" ht="30" customHeight="1" spans="1:10">
      <c r="A26" s="3">
        <v>60</v>
      </c>
      <c r="B26" s="3" t="s">
        <v>109</v>
      </c>
      <c r="C26" s="3" t="s">
        <v>110</v>
      </c>
      <c r="D26" s="3" t="s">
        <v>111</v>
      </c>
      <c r="E26" s="3">
        <v>49.78</v>
      </c>
      <c r="F26" s="3" t="s">
        <v>15</v>
      </c>
      <c r="G26" s="4">
        <f t="shared" si="0"/>
        <v>2508.912</v>
      </c>
      <c r="H26" s="4">
        <f>G26*35%</f>
        <v>878.1192</v>
      </c>
      <c r="I26" s="4" t="s">
        <v>112</v>
      </c>
      <c r="J26" s="3"/>
    </row>
    <row r="27" ht="30" customHeight="1" spans="1:10">
      <c r="A27" s="3">
        <v>61</v>
      </c>
      <c r="B27" s="3" t="s">
        <v>113</v>
      </c>
      <c r="C27" s="3" t="s">
        <v>114</v>
      </c>
      <c r="D27" s="3" t="s">
        <v>115</v>
      </c>
      <c r="E27" s="3">
        <v>60.14</v>
      </c>
      <c r="F27" s="3" t="s">
        <v>15</v>
      </c>
      <c r="G27" s="4">
        <f t="shared" si="0"/>
        <v>3031.056</v>
      </c>
      <c r="H27" s="4">
        <f>G27*35%</f>
        <v>1060.8696</v>
      </c>
      <c r="I27" s="4" t="s">
        <v>116</v>
      </c>
      <c r="J27" s="3"/>
    </row>
    <row r="28" ht="30" customHeight="1" spans="1:10">
      <c r="A28" s="3">
        <v>62</v>
      </c>
      <c r="B28" s="3" t="s">
        <v>117</v>
      </c>
      <c r="C28" s="3" t="s">
        <v>118</v>
      </c>
      <c r="D28" s="3" t="s">
        <v>119</v>
      </c>
      <c r="E28" s="3">
        <v>60.33</v>
      </c>
      <c r="F28" s="3" t="s">
        <v>15</v>
      </c>
      <c r="G28" s="4">
        <f t="shared" si="0"/>
        <v>3040.632</v>
      </c>
      <c r="H28" s="4">
        <f>G28*35%</f>
        <v>1064.2212</v>
      </c>
      <c r="I28" s="4" t="s">
        <v>120</v>
      </c>
      <c r="J28" s="3"/>
    </row>
    <row r="29" ht="30" customHeight="1" spans="1:10">
      <c r="A29" s="3">
        <v>63</v>
      </c>
      <c r="B29" s="3" t="s">
        <v>121</v>
      </c>
      <c r="C29" s="3" t="s">
        <v>122</v>
      </c>
      <c r="D29" s="3" t="s">
        <v>123</v>
      </c>
      <c r="E29" s="3">
        <v>60.05</v>
      </c>
      <c r="F29" s="3" t="s">
        <v>29</v>
      </c>
      <c r="G29" s="4">
        <f t="shared" si="0"/>
        <v>3026.52</v>
      </c>
      <c r="H29" s="4">
        <f>G29*30%</f>
        <v>907.956</v>
      </c>
      <c r="I29" s="3" t="s">
        <v>124</v>
      </c>
      <c r="J29" s="3"/>
    </row>
    <row r="30" ht="30" customHeight="1" spans="1:10">
      <c r="A30" s="3">
        <v>64</v>
      </c>
      <c r="B30" s="3" t="s">
        <v>125</v>
      </c>
      <c r="C30" s="3" t="s">
        <v>126</v>
      </c>
      <c r="D30" s="3" t="s">
        <v>127</v>
      </c>
      <c r="E30" s="3">
        <v>60.14</v>
      </c>
      <c r="F30" s="3" t="s">
        <v>29</v>
      </c>
      <c r="G30" s="4">
        <f t="shared" si="0"/>
        <v>3031.056</v>
      </c>
      <c r="H30" s="4">
        <f>G30*30%</f>
        <v>909.3168</v>
      </c>
      <c r="I30" s="4" t="s">
        <v>128</v>
      </c>
      <c r="J30" s="3"/>
    </row>
    <row r="31" ht="30" customHeight="1" spans="1:10">
      <c r="A31" s="3">
        <v>65</v>
      </c>
      <c r="B31" s="3" t="s">
        <v>129</v>
      </c>
      <c r="C31" s="3" t="s">
        <v>130</v>
      </c>
      <c r="D31" s="3" t="s">
        <v>131</v>
      </c>
      <c r="E31" s="3">
        <v>60.05</v>
      </c>
      <c r="F31" s="3" t="s">
        <v>77</v>
      </c>
      <c r="G31" s="4">
        <f t="shared" si="0"/>
        <v>3026.52</v>
      </c>
      <c r="H31" s="4">
        <f>G31*30%</f>
        <v>907.956</v>
      </c>
      <c r="I31" s="4" t="s">
        <v>132</v>
      </c>
      <c r="J31" s="3"/>
    </row>
    <row r="32" ht="30" customHeight="1" spans="1:10">
      <c r="A32" s="3">
        <v>66</v>
      </c>
      <c r="B32" s="3" t="s">
        <v>133</v>
      </c>
      <c r="C32" s="3" t="s">
        <v>134</v>
      </c>
      <c r="D32" s="3" t="s">
        <v>135</v>
      </c>
      <c r="E32" s="3">
        <v>60.05</v>
      </c>
      <c r="F32" s="3" t="s">
        <v>15</v>
      </c>
      <c r="G32" s="4">
        <f t="shared" si="0"/>
        <v>3026.52</v>
      </c>
      <c r="H32" s="4">
        <f t="shared" ref="H32:H37" si="2">G32*35%</f>
        <v>1059.282</v>
      </c>
      <c r="I32" s="4" t="s">
        <v>136</v>
      </c>
      <c r="J32" s="3"/>
    </row>
    <row r="33" ht="30" customHeight="1" spans="1:10">
      <c r="A33" s="3">
        <v>67</v>
      </c>
      <c r="B33" s="3" t="s">
        <v>137</v>
      </c>
      <c r="C33" s="3" t="s">
        <v>138</v>
      </c>
      <c r="D33" s="3" t="s">
        <v>139</v>
      </c>
      <c r="E33" s="3">
        <v>60.05</v>
      </c>
      <c r="F33" s="3" t="s">
        <v>15</v>
      </c>
      <c r="G33" s="4">
        <f t="shared" ref="G33:G96" si="3">E33*4.2*12</f>
        <v>3026.52</v>
      </c>
      <c r="H33" s="4">
        <f t="shared" si="2"/>
        <v>1059.282</v>
      </c>
      <c r="I33" s="4" t="s">
        <v>140</v>
      </c>
      <c r="J33" s="3"/>
    </row>
    <row r="34" ht="30" customHeight="1" spans="1:10">
      <c r="A34" s="3">
        <v>68</v>
      </c>
      <c r="B34" s="3" t="s">
        <v>141</v>
      </c>
      <c r="C34" s="3" t="s">
        <v>142</v>
      </c>
      <c r="D34" s="3" t="s">
        <v>143</v>
      </c>
      <c r="E34" s="3">
        <v>48.45</v>
      </c>
      <c r="F34" s="3" t="s">
        <v>15</v>
      </c>
      <c r="G34" s="4">
        <f t="shared" si="3"/>
        <v>2441.88</v>
      </c>
      <c r="H34" s="4">
        <f t="shared" si="2"/>
        <v>854.658</v>
      </c>
      <c r="I34" s="4" t="s">
        <v>144</v>
      </c>
      <c r="J34" s="3"/>
    </row>
    <row r="35" ht="30" customHeight="1" spans="1:10">
      <c r="A35" s="3">
        <v>69</v>
      </c>
      <c r="B35" s="3" t="s">
        <v>145</v>
      </c>
      <c r="C35" s="3" t="s">
        <v>146</v>
      </c>
      <c r="D35" s="3" t="s">
        <v>147</v>
      </c>
      <c r="E35" s="3">
        <v>60.05</v>
      </c>
      <c r="F35" s="3" t="s">
        <v>15</v>
      </c>
      <c r="G35" s="4">
        <f t="shared" si="3"/>
        <v>3026.52</v>
      </c>
      <c r="H35" s="4">
        <f t="shared" si="2"/>
        <v>1059.282</v>
      </c>
      <c r="I35" s="4" t="s">
        <v>148</v>
      </c>
      <c r="J35" s="3"/>
    </row>
    <row r="36" ht="30" customHeight="1" spans="1:10">
      <c r="A36" s="3">
        <v>70</v>
      </c>
      <c r="B36" s="3" t="s">
        <v>149</v>
      </c>
      <c r="C36" s="3" t="s">
        <v>150</v>
      </c>
      <c r="D36" s="3" t="s">
        <v>151</v>
      </c>
      <c r="E36" s="3">
        <v>54.88</v>
      </c>
      <c r="F36" s="3" t="s">
        <v>15</v>
      </c>
      <c r="G36" s="4">
        <f t="shared" si="3"/>
        <v>2765.952</v>
      </c>
      <c r="H36" s="4">
        <f t="shared" si="2"/>
        <v>968.0832</v>
      </c>
      <c r="I36" s="4" t="s">
        <v>152</v>
      </c>
      <c r="J36" s="3"/>
    </row>
    <row r="37" ht="30" customHeight="1" spans="1:10">
      <c r="A37" s="3">
        <v>71</v>
      </c>
      <c r="B37" s="3" t="s">
        <v>153</v>
      </c>
      <c r="C37" s="3" t="s">
        <v>154</v>
      </c>
      <c r="D37" s="3" t="s">
        <v>155</v>
      </c>
      <c r="E37" s="3">
        <v>60.05</v>
      </c>
      <c r="F37" s="3" t="s">
        <v>15</v>
      </c>
      <c r="G37" s="4">
        <f t="shared" si="3"/>
        <v>3026.52</v>
      </c>
      <c r="H37" s="4">
        <f t="shared" si="2"/>
        <v>1059.282</v>
      </c>
      <c r="I37" s="4" t="s">
        <v>156</v>
      </c>
      <c r="J37" s="3"/>
    </row>
    <row r="38" ht="30" customHeight="1" spans="1:10">
      <c r="A38" s="3">
        <v>72</v>
      </c>
      <c r="B38" s="3" t="s">
        <v>157</v>
      </c>
      <c r="C38" s="3" t="s">
        <v>158</v>
      </c>
      <c r="D38" s="3" t="s">
        <v>159</v>
      </c>
      <c r="E38" s="3">
        <v>60.05</v>
      </c>
      <c r="F38" s="3" t="s">
        <v>29</v>
      </c>
      <c r="G38" s="4">
        <f t="shared" si="3"/>
        <v>3026.52</v>
      </c>
      <c r="H38" s="4">
        <f>G38*30%</f>
        <v>907.956</v>
      </c>
      <c r="I38" s="4" t="s">
        <v>160</v>
      </c>
      <c r="J38" s="3"/>
    </row>
    <row r="39" ht="30" customHeight="1" spans="1:10">
      <c r="A39" s="3">
        <v>73</v>
      </c>
      <c r="B39" s="3" t="s">
        <v>161</v>
      </c>
      <c r="C39" s="3" t="s">
        <v>162</v>
      </c>
      <c r="D39" s="3" t="s">
        <v>163</v>
      </c>
      <c r="E39" s="3">
        <v>60.05</v>
      </c>
      <c r="F39" s="3" t="s">
        <v>29</v>
      </c>
      <c r="G39" s="4">
        <f t="shared" si="3"/>
        <v>3026.52</v>
      </c>
      <c r="H39" s="4">
        <f>G39*30%</f>
        <v>907.956</v>
      </c>
      <c r="I39" s="4" t="s">
        <v>164</v>
      </c>
      <c r="J39" s="3"/>
    </row>
    <row r="40" ht="30" customHeight="1" spans="1:10">
      <c r="A40" s="3">
        <v>74</v>
      </c>
      <c r="B40" s="3" t="s">
        <v>165</v>
      </c>
      <c r="C40" s="3" t="s">
        <v>166</v>
      </c>
      <c r="D40" s="3" t="s">
        <v>42</v>
      </c>
      <c r="E40" s="3">
        <v>60.05</v>
      </c>
      <c r="F40" s="3" t="s">
        <v>38</v>
      </c>
      <c r="G40" s="4">
        <f t="shared" si="3"/>
        <v>3026.52</v>
      </c>
      <c r="H40" s="4">
        <f>G40*30%</f>
        <v>907.956</v>
      </c>
      <c r="I40" s="4" t="s">
        <v>167</v>
      </c>
      <c r="J40" s="3"/>
    </row>
    <row r="41" ht="30" customHeight="1" spans="1:10">
      <c r="A41" s="3">
        <v>75</v>
      </c>
      <c r="B41" s="5" t="s">
        <v>168</v>
      </c>
      <c r="C41" s="3" t="s">
        <v>169</v>
      </c>
      <c r="D41" s="3" t="s">
        <v>170</v>
      </c>
      <c r="E41" s="3">
        <v>60.05</v>
      </c>
      <c r="F41" s="3" t="s">
        <v>15</v>
      </c>
      <c r="G41" s="4">
        <f t="shared" si="3"/>
        <v>3026.52</v>
      </c>
      <c r="H41" s="4">
        <f>G41*35%</f>
        <v>1059.282</v>
      </c>
      <c r="I41" s="4" t="s">
        <v>171</v>
      </c>
      <c r="J41" s="3"/>
    </row>
    <row r="42" ht="30" customHeight="1" spans="1:10">
      <c r="A42" s="3">
        <v>76</v>
      </c>
      <c r="B42" s="3" t="s">
        <v>172</v>
      </c>
      <c r="C42" s="3" t="s">
        <v>173</v>
      </c>
      <c r="D42" s="3" t="s">
        <v>174</v>
      </c>
      <c r="E42" s="3">
        <v>49.78</v>
      </c>
      <c r="F42" s="3" t="s">
        <v>15</v>
      </c>
      <c r="G42" s="4">
        <f t="shared" si="3"/>
        <v>2508.912</v>
      </c>
      <c r="H42" s="4">
        <f>G42*35%</f>
        <v>878.1192</v>
      </c>
      <c r="I42" s="4" t="s">
        <v>175</v>
      </c>
      <c r="J42" s="3"/>
    </row>
    <row r="43" ht="30" customHeight="1" spans="1:10">
      <c r="A43" s="3">
        <v>77</v>
      </c>
      <c r="B43" s="3" t="s">
        <v>176</v>
      </c>
      <c r="C43" s="3" t="s">
        <v>177</v>
      </c>
      <c r="D43" s="3" t="s">
        <v>178</v>
      </c>
      <c r="E43" s="3">
        <v>60.33</v>
      </c>
      <c r="F43" s="3" t="s">
        <v>55</v>
      </c>
      <c r="G43" s="4">
        <f t="shared" si="3"/>
        <v>3040.632</v>
      </c>
      <c r="H43" s="4">
        <f>G43*30%</f>
        <v>912.1896</v>
      </c>
      <c r="I43" s="4" t="s">
        <v>179</v>
      </c>
      <c r="J43" s="3"/>
    </row>
    <row r="44" ht="30" customHeight="1" spans="1:10">
      <c r="A44" s="3">
        <v>78</v>
      </c>
      <c r="B44" s="3" t="s">
        <v>180</v>
      </c>
      <c r="C44" s="3" t="s">
        <v>181</v>
      </c>
      <c r="D44" s="3" t="s">
        <v>182</v>
      </c>
      <c r="E44" s="3">
        <v>60.8</v>
      </c>
      <c r="F44" s="3" t="s">
        <v>15</v>
      </c>
      <c r="G44" s="4">
        <f t="shared" si="3"/>
        <v>3064.32</v>
      </c>
      <c r="H44" s="4">
        <f>G44*35%</f>
        <v>1072.512</v>
      </c>
      <c r="I44" s="4" t="s">
        <v>183</v>
      </c>
      <c r="J44" s="3"/>
    </row>
    <row r="45" ht="30" customHeight="1" spans="1:10">
      <c r="A45" s="3">
        <v>79</v>
      </c>
      <c r="B45" s="3" t="s">
        <v>184</v>
      </c>
      <c r="C45" s="3" t="s">
        <v>185</v>
      </c>
      <c r="D45" s="3" t="s">
        <v>186</v>
      </c>
      <c r="E45" s="3">
        <v>67.01</v>
      </c>
      <c r="F45" s="3" t="s">
        <v>15</v>
      </c>
      <c r="G45" s="4">
        <f t="shared" si="3"/>
        <v>3377.304</v>
      </c>
      <c r="H45" s="4">
        <f>G45*35%</f>
        <v>1182.0564</v>
      </c>
      <c r="I45" s="4" t="s">
        <v>187</v>
      </c>
      <c r="J45" s="3"/>
    </row>
    <row r="46" ht="30" customHeight="1" spans="1:10">
      <c r="A46" s="3">
        <v>80</v>
      </c>
      <c r="B46" s="3" t="s">
        <v>188</v>
      </c>
      <c r="C46" s="3" t="s">
        <v>189</v>
      </c>
      <c r="D46" s="3" t="s">
        <v>190</v>
      </c>
      <c r="E46" s="3">
        <v>60.05</v>
      </c>
      <c r="F46" s="3" t="s">
        <v>15</v>
      </c>
      <c r="G46" s="4">
        <f t="shared" si="3"/>
        <v>3026.52</v>
      </c>
      <c r="H46" s="4">
        <f>G46*35%</f>
        <v>1059.282</v>
      </c>
      <c r="I46" s="4" t="s">
        <v>191</v>
      </c>
      <c r="J46" s="3"/>
    </row>
    <row r="47" ht="30" customHeight="1" spans="1:10">
      <c r="A47" s="3">
        <v>81</v>
      </c>
      <c r="B47" s="3" t="s">
        <v>192</v>
      </c>
      <c r="C47" s="3" t="s">
        <v>193</v>
      </c>
      <c r="D47" s="3" t="s">
        <v>194</v>
      </c>
      <c r="E47" s="3">
        <v>60.14</v>
      </c>
      <c r="F47" s="3" t="s">
        <v>29</v>
      </c>
      <c r="G47" s="4">
        <f t="shared" si="3"/>
        <v>3031.056</v>
      </c>
      <c r="H47" s="4">
        <f>G47*30%</f>
        <v>909.3168</v>
      </c>
      <c r="I47" s="4" t="s">
        <v>195</v>
      </c>
      <c r="J47" s="3"/>
    </row>
    <row r="48" ht="30" customHeight="1" spans="1:10">
      <c r="A48" s="3">
        <v>82</v>
      </c>
      <c r="B48" s="3" t="s">
        <v>196</v>
      </c>
      <c r="C48" s="3" t="s">
        <v>197</v>
      </c>
      <c r="D48" s="3" t="s">
        <v>198</v>
      </c>
      <c r="E48" s="3">
        <v>55.82</v>
      </c>
      <c r="F48" s="3" t="s">
        <v>15</v>
      </c>
      <c r="G48" s="4">
        <f t="shared" si="3"/>
        <v>2813.328</v>
      </c>
      <c r="H48" s="4">
        <f>G48*35%</f>
        <v>984.6648</v>
      </c>
      <c r="I48" s="4" t="s">
        <v>199</v>
      </c>
      <c r="J48" s="3"/>
    </row>
    <row r="49" ht="30" customHeight="1" spans="1:10">
      <c r="A49" s="3">
        <v>83</v>
      </c>
      <c r="B49" s="3" t="s">
        <v>200</v>
      </c>
      <c r="C49" s="3" t="s">
        <v>201</v>
      </c>
      <c r="D49" s="3" t="s">
        <v>202</v>
      </c>
      <c r="E49" s="3">
        <v>60.05</v>
      </c>
      <c r="F49" s="3" t="s">
        <v>15</v>
      </c>
      <c r="G49" s="4">
        <f t="shared" si="3"/>
        <v>3026.52</v>
      </c>
      <c r="H49" s="4">
        <f>G49*35%</f>
        <v>1059.282</v>
      </c>
      <c r="I49" s="4" t="s">
        <v>203</v>
      </c>
      <c r="J49" s="3"/>
    </row>
    <row r="50" ht="30" customHeight="1" spans="1:10">
      <c r="A50" s="3">
        <v>84</v>
      </c>
      <c r="B50" s="3" t="s">
        <v>204</v>
      </c>
      <c r="C50" s="3" t="s">
        <v>205</v>
      </c>
      <c r="D50" s="3" t="s">
        <v>206</v>
      </c>
      <c r="E50" s="3">
        <v>42.71</v>
      </c>
      <c r="F50" s="3" t="s">
        <v>55</v>
      </c>
      <c r="G50" s="4">
        <f t="shared" si="3"/>
        <v>2152.584</v>
      </c>
      <c r="H50" s="4">
        <f>G50*30%</f>
        <v>645.7752</v>
      </c>
      <c r="I50" s="4" t="s">
        <v>207</v>
      </c>
      <c r="J50" s="3"/>
    </row>
    <row r="51" ht="30" customHeight="1" spans="1:10">
      <c r="A51" s="3">
        <v>85</v>
      </c>
      <c r="B51" s="5" t="s">
        <v>208</v>
      </c>
      <c r="C51" s="3" t="s">
        <v>209</v>
      </c>
      <c r="D51" s="3" t="s">
        <v>210</v>
      </c>
      <c r="E51" s="3">
        <v>49.78</v>
      </c>
      <c r="F51" s="3" t="s">
        <v>15</v>
      </c>
      <c r="G51" s="4">
        <f t="shared" si="3"/>
        <v>2508.912</v>
      </c>
      <c r="H51" s="4">
        <f>G51*35%</f>
        <v>878.1192</v>
      </c>
      <c r="I51" s="4" t="s">
        <v>211</v>
      </c>
      <c r="J51" s="3"/>
    </row>
    <row r="52" ht="30" customHeight="1" spans="1:10">
      <c r="A52" s="3">
        <v>86</v>
      </c>
      <c r="B52" s="3" t="s">
        <v>212</v>
      </c>
      <c r="C52" s="3" t="s">
        <v>213</v>
      </c>
      <c r="D52" s="3" t="s">
        <v>214</v>
      </c>
      <c r="E52" s="3">
        <v>60.05</v>
      </c>
      <c r="F52" s="3" t="s">
        <v>215</v>
      </c>
      <c r="G52" s="4">
        <f t="shared" si="3"/>
        <v>3026.52</v>
      </c>
      <c r="H52" s="4">
        <f>G52*30%</f>
        <v>907.956</v>
      </c>
      <c r="I52" s="4" t="s">
        <v>216</v>
      </c>
      <c r="J52" s="3"/>
    </row>
    <row r="53" ht="30" customHeight="1" spans="1:10">
      <c r="A53" s="3">
        <v>87</v>
      </c>
      <c r="B53" s="3" t="s">
        <v>217</v>
      </c>
      <c r="C53" s="3" t="s">
        <v>218</v>
      </c>
      <c r="D53" s="3" t="s">
        <v>219</v>
      </c>
      <c r="E53" s="3">
        <v>60.8</v>
      </c>
      <c r="F53" s="3" t="s">
        <v>38</v>
      </c>
      <c r="G53" s="4">
        <f t="shared" si="3"/>
        <v>3064.32</v>
      </c>
      <c r="H53" s="4">
        <f>G53*30%</f>
        <v>919.296</v>
      </c>
      <c r="I53" s="4" t="s">
        <v>220</v>
      </c>
      <c r="J53" s="3"/>
    </row>
    <row r="54" ht="30" customHeight="1" spans="1:10">
      <c r="A54" s="3">
        <v>88</v>
      </c>
      <c r="B54" s="3" t="s">
        <v>221</v>
      </c>
      <c r="C54" s="3" t="s">
        <v>222</v>
      </c>
      <c r="D54" s="3" t="s">
        <v>223</v>
      </c>
      <c r="E54" s="3">
        <v>53.26</v>
      </c>
      <c r="F54" s="3" t="s">
        <v>29</v>
      </c>
      <c r="G54" s="4">
        <f t="shared" si="3"/>
        <v>2684.304</v>
      </c>
      <c r="H54" s="4">
        <f>G54*30%</f>
        <v>805.2912</v>
      </c>
      <c r="I54" s="4" t="s">
        <v>224</v>
      </c>
      <c r="J54" s="3"/>
    </row>
    <row r="55" ht="30" customHeight="1" spans="1:10">
      <c r="A55" s="3">
        <v>89</v>
      </c>
      <c r="B55" s="3" t="s">
        <v>225</v>
      </c>
      <c r="C55" s="3" t="s">
        <v>226</v>
      </c>
      <c r="D55" s="3" t="s">
        <v>227</v>
      </c>
      <c r="E55" s="3">
        <v>60.05</v>
      </c>
      <c r="F55" s="3" t="s">
        <v>29</v>
      </c>
      <c r="G55" s="4">
        <f t="shared" si="3"/>
        <v>3026.52</v>
      </c>
      <c r="H55" s="4">
        <f>G55*30%</f>
        <v>907.956</v>
      </c>
      <c r="I55" s="4" t="s">
        <v>228</v>
      </c>
      <c r="J55" s="3"/>
    </row>
    <row r="56" ht="30" customHeight="1" spans="1:10">
      <c r="A56" s="3">
        <v>90</v>
      </c>
      <c r="B56" s="3" t="s">
        <v>229</v>
      </c>
      <c r="C56" s="3" t="s">
        <v>230</v>
      </c>
      <c r="D56" s="3" t="s">
        <v>231</v>
      </c>
      <c r="E56" s="3">
        <v>54.8</v>
      </c>
      <c r="F56" s="3" t="s">
        <v>232</v>
      </c>
      <c r="G56" s="4">
        <f t="shared" si="3"/>
        <v>2761.92</v>
      </c>
      <c r="H56" s="4">
        <f>G56*35%</f>
        <v>966.672</v>
      </c>
      <c r="I56" s="4" t="s">
        <v>233</v>
      </c>
      <c r="J56" s="3"/>
    </row>
    <row r="57" ht="30" customHeight="1" spans="1:10">
      <c r="A57" s="3">
        <v>91</v>
      </c>
      <c r="B57" s="3" t="s">
        <v>234</v>
      </c>
      <c r="C57" s="3" t="s">
        <v>235</v>
      </c>
      <c r="D57" s="3" t="s">
        <v>236</v>
      </c>
      <c r="E57" s="3">
        <v>53.1</v>
      </c>
      <c r="F57" s="3" t="s">
        <v>15</v>
      </c>
      <c r="G57" s="4">
        <f t="shared" si="3"/>
        <v>2676.24</v>
      </c>
      <c r="H57" s="4">
        <f>G57*35%</f>
        <v>936.684</v>
      </c>
      <c r="I57" s="4" t="s">
        <v>237</v>
      </c>
      <c r="J57" s="3"/>
    </row>
    <row r="58" ht="30" customHeight="1" spans="1:10">
      <c r="A58" s="3">
        <v>92</v>
      </c>
      <c r="B58" s="3" t="s">
        <v>238</v>
      </c>
      <c r="C58" s="3" t="s">
        <v>239</v>
      </c>
      <c r="D58" s="3" t="s">
        <v>240</v>
      </c>
      <c r="E58" s="3">
        <v>50.92</v>
      </c>
      <c r="F58" s="3" t="s">
        <v>241</v>
      </c>
      <c r="G58" s="4">
        <f t="shared" si="3"/>
        <v>2566.368</v>
      </c>
      <c r="H58" s="4">
        <f>G58*30%</f>
        <v>769.9104</v>
      </c>
      <c r="I58" s="4" t="s">
        <v>242</v>
      </c>
      <c r="J58" s="3"/>
    </row>
    <row r="59" ht="30" customHeight="1" spans="1:10">
      <c r="A59" s="3">
        <v>93</v>
      </c>
      <c r="B59" s="3" t="s">
        <v>243</v>
      </c>
      <c r="C59" s="3" t="s">
        <v>244</v>
      </c>
      <c r="D59" s="3" t="s">
        <v>245</v>
      </c>
      <c r="E59" s="3">
        <v>45.2</v>
      </c>
      <c r="F59" s="3" t="s">
        <v>246</v>
      </c>
      <c r="G59" s="4">
        <f t="shared" si="3"/>
        <v>2278.08</v>
      </c>
      <c r="H59" s="4">
        <f>G59*35%</f>
        <v>797.328</v>
      </c>
      <c r="I59" s="4" t="s">
        <v>247</v>
      </c>
      <c r="J59" s="3"/>
    </row>
    <row r="60" ht="30" customHeight="1" spans="1:10">
      <c r="A60" s="3">
        <v>94</v>
      </c>
      <c r="B60" s="3" t="s">
        <v>248</v>
      </c>
      <c r="C60" s="3" t="s">
        <v>166</v>
      </c>
      <c r="D60" s="3" t="s">
        <v>249</v>
      </c>
      <c r="E60" s="3">
        <v>49.78</v>
      </c>
      <c r="F60" s="3" t="s">
        <v>15</v>
      </c>
      <c r="G60" s="4">
        <f t="shared" si="3"/>
        <v>2508.912</v>
      </c>
      <c r="H60" s="4">
        <f>G60*35%</f>
        <v>878.1192</v>
      </c>
      <c r="I60" s="4" t="s">
        <v>250</v>
      </c>
      <c r="J60" s="3"/>
    </row>
    <row r="61" ht="30" customHeight="1" spans="1:10">
      <c r="A61" s="3">
        <v>95</v>
      </c>
      <c r="B61" s="3" t="s">
        <v>251</v>
      </c>
      <c r="C61" s="3" t="s">
        <v>252</v>
      </c>
      <c r="D61" s="3" t="s">
        <v>253</v>
      </c>
      <c r="E61" s="3">
        <v>60.05</v>
      </c>
      <c r="F61" s="3" t="s">
        <v>15</v>
      </c>
      <c r="G61" s="4">
        <f t="shared" si="3"/>
        <v>3026.52</v>
      </c>
      <c r="H61" s="4">
        <f>G61*35%</f>
        <v>1059.282</v>
      </c>
      <c r="I61" s="4" t="s">
        <v>254</v>
      </c>
      <c r="J61" s="3"/>
    </row>
    <row r="62" ht="30" customHeight="1" spans="1:10">
      <c r="A62" s="3">
        <v>96</v>
      </c>
      <c r="B62" s="3" t="s">
        <v>255</v>
      </c>
      <c r="C62" s="3" t="s">
        <v>256</v>
      </c>
      <c r="D62" s="3" t="s">
        <v>257</v>
      </c>
      <c r="E62" s="3">
        <v>53.1</v>
      </c>
      <c r="F62" s="3" t="s">
        <v>15</v>
      </c>
      <c r="G62" s="4">
        <f t="shared" si="3"/>
        <v>2676.24</v>
      </c>
      <c r="H62" s="4">
        <f>G62*35%</f>
        <v>936.684</v>
      </c>
      <c r="I62" s="4" t="s">
        <v>258</v>
      </c>
      <c r="J62" s="3"/>
    </row>
    <row r="63" ht="30" customHeight="1" spans="1:10">
      <c r="A63" s="3">
        <v>97</v>
      </c>
      <c r="B63" s="3" t="s">
        <v>259</v>
      </c>
      <c r="C63" s="3" t="s">
        <v>260</v>
      </c>
      <c r="D63" s="3" t="s">
        <v>261</v>
      </c>
      <c r="E63" s="3">
        <v>42.71</v>
      </c>
      <c r="F63" s="3" t="s">
        <v>262</v>
      </c>
      <c r="G63" s="4">
        <f t="shared" si="3"/>
        <v>2152.584</v>
      </c>
      <c r="H63" s="4">
        <f>G63*30%</f>
        <v>645.7752</v>
      </c>
      <c r="I63" s="4" t="s">
        <v>263</v>
      </c>
      <c r="J63" s="3"/>
    </row>
    <row r="64" ht="30" customHeight="1" spans="1:10">
      <c r="A64" s="3">
        <v>98</v>
      </c>
      <c r="B64" s="3" t="s">
        <v>264</v>
      </c>
      <c r="C64" s="3" t="s">
        <v>265</v>
      </c>
      <c r="D64" s="3" t="s">
        <v>266</v>
      </c>
      <c r="E64" s="3">
        <v>49.78</v>
      </c>
      <c r="F64" s="3" t="s">
        <v>29</v>
      </c>
      <c r="G64" s="4">
        <f t="shared" si="3"/>
        <v>2508.912</v>
      </c>
      <c r="H64" s="4">
        <f>G64*30%</f>
        <v>752.6736</v>
      </c>
      <c r="I64" s="4" t="s">
        <v>267</v>
      </c>
      <c r="J64" s="3"/>
    </row>
    <row r="65" ht="30" customHeight="1" spans="1:10">
      <c r="A65" s="3">
        <v>99</v>
      </c>
      <c r="B65" s="3" t="s">
        <v>268</v>
      </c>
      <c r="C65" s="3" t="s">
        <v>269</v>
      </c>
      <c r="D65" s="3" t="s">
        <v>270</v>
      </c>
      <c r="E65" s="3">
        <v>56.97</v>
      </c>
      <c r="F65" s="3" t="s">
        <v>29</v>
      </c>
      <c r="G65" s="4">
        <f t="shared" si="3"/>
        <v>2871.288</v>
      </c>
      <c r="H65" s="4">
        <f>G65*30%</f>
        <v>861.3864</v>
      </c>
      <c r="I65" s="4" t="s">
        <v>271</v>
      </c>
      <c r="J65" s="3"/>
    </row>
    <row r="66" ht="30" customHeight="1" spans="1:10">
      <c r="A66" s="3">
        <v>100</v>
      </c>
      <c r="B66" s="3" t="s">
        <v>272</v>
      </c>
      <c r="C66" s="3" t="s">
        <v>273</v>
      </c>
      <c r="D66" s="3" t="s">
        <v>274</v>
      </c>
      <c r="E66" s="3">
        <v>60.8</v>
      </c>
      <c r="F66" s="3" t="s">
        <v>275</v>
      </c>
      <c r="G66" s="4">
        <f t="shared" si="3"/>
        <v>3064.32</v>
      </c>
      <c r="H66" s="4">
        <f>G66*25%</f>
        <v>766.08</v>
      </c>
      <c r="I66" s="4" t="s">
        <v>276</v>
      </c>
      <c r="J66" s="3"/>
    </row>
    <row r="67" ht="30" customHeight="1" spans="1:10">
      <c r="A67" s="3">
        <v>101</v>
      </c>
      <c r="B67" s="3" t="s">
        <v>277</v>
      </c>
      <c r="C67" s="3" t="s">
        <v>278</v>
      </c>
      <c r="D67" s="3" t="s">
        <v>279</v>
      </c>
      <c r="E67" s="3">
        <v>66.2</v>
      </c>
      <c r="F67" s="3" t="s">
        <v>15</v>
      </c>
      <c r="G67" s="4">
        <f t="shared" si="3"/>
        <v>3336.48</v>
      </c>
      <c r="H67" s="4">
        <f>G67*35%</f>
        <v>1167.768</v>
      </c>
      <c r="I67" s="4" t="s">
        <v>280</v>
      </c>
      <c r="J67" s="3"/>
    </row>
    <row r="68" ht="30" customHeight="1" spans="1:10">
      <c r="A68" s="3">
        <v>102</v>
      </c>
      <c r="B68" s="3" t="s">
        <v>281</v>
      </c>
      <c r="C68" s="3" t="s">
        <v>282</v>
      </c>
      <c r="D68" s="3" t="s">
        <v>283</v>
      </c>
      <c r="E68" s="3">
        <v>60.05</v>
      </c>
      <c r="F68" s="3" t="s">
        <v>284</v>
      </c>
      <c r="G68" s="4">
        <f t="shared" si="3"/>
        <v>3026.52</v>
      </c>
      <c r="H68" s="4">
        <f>G68*35%</f>
        <v>1059.282</v>
      </c>
      <c r="I68" s="4" t="s">
        <v>285</v>
      </c>
      <c r="J68" s="3"/>
    </row>
    <row r="69" ht="30" customHeight="1" spans="1:10">
      <c r="A69" s="3">
        <v>103</v>
      </c>
      <c r="B69" s="3" t="s">
        <v>286</v>
      </c>
      <c r="C69" s="3" t="s">
        <v>287</v>
      </c>
      <c r="D69" s="3" t="s">
        <v>288</v>
      </c>
      <c r="E69" s="3">
        <v>61.13</v>
      </c>
      <c r="F69" s="3" t="s">
        <v>29</v>
      </c>
      <c r="G69" s="4">
        <f t="shared" si="3"/>
        <v>3080.952</v>
      </c>
      <c r="H69" s="4">
        <f>G69*30%</f>
        <v>924.2856</v>
      </c>
      <c r="I69" s="4" t="s">
        <v>289</v>
      </c>
      <c r="J69" s="3"/>
    </row>
    <row r="70" ht="30" customHeight="1" spans="1:10">
      <c r="A70" s="3">
        <v>104</v>
      </c>
      <c r="B70" s="3" t="s">
        <v>290</v>
      </c>
      <c r="C70" s="3" t="s">
        <v>291</v>
      </c>
      <c r="D70" s="3" t="s">
        <v>292</v>
      </c>
      <c r="E70" s="3">
        <v>49.74</v>
      </c>
      <c r="F70" s="3" t="s">
        <v>262</v>
      </c>
      <c r="G70" s="4">
        <f t="shared" si="3"/>
        <v>2506.896</v>
      </c>
      <c r="H70" s="4">
        <f>G70*30%</f>
        <v>752.0688</v>
      </c>
      <c r="I70" s="4" t="s">
        <v>293</v>
      </c>
      <c r="J70" s="3"/>
    </row>
    <row r="71" ht="30" customHeight="1" spans="1:10">
      <c r="A71" s="3">
        <v>105</v>
      </c>
      <c r="B71" s="3" t="s">
        <v>294</v>
      </c>
      <c r="C71" s="3" t="s">
        <v>295</v>
      </c>
      <c r="D71" s="3" t="s">
        <v>296</v>
      </c>
      <c r="E71" s="3">
        <v>58.7</v>
      </c>
      <c r="F71" s="3" t="s">
        <v>15</v>
      </c>
      <c r="G71" s="4">
        <f t="shared" si="3"/>
        <v>2958.48</v>
      </c>
      <c r="H71" s="4">
        <f>G71*35%</f>
        <v>1035.468</v>
      </c>
      <c r="I71" s="4" t="s">
        <v>297</v>
      </c>
      <c r="J71" s="3"/>
    </row>
    <row r="72" ht="30" customHeight="1" spans="1:10">
      <c r="A72" s="3">
        <v>106</v>
      </c>
      <c r="B72" s="3" t="s">
        <v>298</v>
      </c>
      <c r="C72" s="3" t="s">
        <v>299</v>
      </c>
      <c r="D72" s="3" t="s">
        <v>300</v>
      </c>
      <c r="E72" s="3">
        <v>42.51</v>
      </c>
      <c r="F72" s="3" t="s">
        <v>262</v>
      </c>
      <c r="G72" s="4">
        <f t="shared" si="3"/>
        <v>2142.504</v>
      </c>
      <c r="H72" s="4">
        <f>G72*30%</f>
        <v>642.7512</v>
      </c>
      <c r="I72" s="4" t="s">
        <v>301</v>
      </c>
      <c r="J72" s="3"/>
    </row>
    <row r="73" ht="30" customHeight="1" spans="1:10">
      <c r="A73" s="3">
        <v>107</v>
      </c>
      <c r="B73" s="3" t="s">
        <v>302</v>
      </c>
      <c r="C73" s="3" t="s">
        <v>177</v>
      </c>
      <c r="D73" s="3" t="s">
        <v>303</v>
      </c>
      <c r="E73" s="3">
        <v>50.4</v>
      </c>
      <c r="F73" s="3" t="s">
        <v>90</v>
      </c>
      <c r="G73" s="4">
        <f t="shared" si="3"/>
        <v>2540.16</v>
      </c>
      <c r="H73" s="4">
        <f>G73*35%</f>
        <v>889.056</v>
      </c>
      <c r="I73" s="4" t="s">
        <v>304</v>
      </c>
      <c r="J73" s="3"/>
    </row>
    <row r="74" ht="30" customHeight="1" spans="1:10">
      <c r="A74" s="3">
        <v>108</v>
      </c>
      <c r="B74" s="3" t="s">
        <v>305</v>
      </c>
      <c r="C74" s="3" t="s">
        <v>306</v>
      </c>
      <c r="D74" s="3" t="s">
        <v>307</v>
      </c>
      <c r="E74" s="3">
        <v>60.05</v>
      </c>
      <c r="F74" s="3" t="s">
        <v>29</v>
      </c>
      <c r="G74" s="4">
        <f t="shared" si="3"/>
        <v>3026.52</v>
      </c>
      <c r="H74" s="4">
        <f>G74*30%</f>
        <v>907.956</v>
      </c>
      <c r="I74" s="4" t="s">
        <v>308</v>
      </c>
      <c r="J74" s="3"/>
    </row>
    <row r="75" ht="30" customHeight="1" spans="1:10">
      <c r="A75" s="3">
        <v>109</v>
      </c>
      <c r="B75" s="3" t="s">
        <v>309</v>
      </c>
      <c r="C75" s="3" t="s">
        <v>310</v>
      </c>
      <c r="D75" s="3" t="s">
        <v>311</v>
      </c>
      <c r="E75" s="3">
        <v>49.78</v>
      </c>
      <c r="F75" s="3" t="s">
        <v>29</v>
      </c>
      <c r="G75" s="4">
        <f t="shared" si="3"/>
        <v>2508.912</v>
      </c>
      <c r="H75" s="4">
        <f>G75*30%</f>
        <v>752.6736</v>
      </c>
      <c r="I75" s="4" t="s">
        <v>312</v>
      </c>
      <c r="J75" s="3"/>
    </row>
    <row r="76" ht="30" customHeight="1" spans="1:10">
      <c r="A76" s="3">
        <v>110</v>
      </c>
      <c r="B76" s="3" t="s">
        <v>313</v>
      </c>
      <c r="C76" s="3" t="s">
        <v>314</v>
      </c>
      <c r="D76" s="3" t="s">
        <v>315</v>
      </c>
      <c r="E76" s="3">
        <v>89.8</v>
      </c>
      <c r="F76" s="3" t="s">
        <v>29</v>
      </c>
      <c r="G76" s="4">
        <f t="shared" si="3"/>
        <v>4525.92</v>
      </c>
      <c r="H76" s="4">
        <f>G76*30%</f>
        <v>1357.776</v>
      </c>
      <c r="I76" s="4" t="s">
        <v>316</v>
      </c>
      <c r="J76" s="3"/>
    </row>
    <row r="77" ht="30" customHeight="1" spans="1:10">
      <c r="A77" s="3">
        <v>111</v>
      </c>
      <c r="B77" s="3" t="s">
        <v>317</v>
      </c>
      <c r="C77" s="3" t="s">
        <v>318</v>
      </c>
      <c r="D77" s="3" t="s">
        <v>319</v>
      </c>
      <c r="E77" s="3">
        <v>58.7</v>
      </c>
      <c r="F77" s="3" t="s">
        <v>215</v>
      </c>
      <c r="G77" s="4">
        <f t="shared" si="3"/>
        <v>2958.48</v>
      </c>
      <c r="H77" s="4">
        <f>G77*30%</f>
        <v>887.544</v>
      </c>
      <c r="I77" s="4" t="s">
        <v>320</v>
      </c>
      <c r="J77" s="3"/>
    </row>
    <row r="78" ht="30" customHeight="1" spans="1:10">
      <c r="A78" s="3">
        <v>112</v>
      </c>
      <c r="B78" s="3" t="s">
        <v>321</v>
      </c>
      <c r="C78" s="3" t="s">
        <v>322</v>
      </c>
      <c r="D78" s="3" t="s">
        <v>323</v>
      </c>
      <c r="E78" s="3">
        <v>66.2</v>
      </c>
      <c r="F78" s="3" t="s">
        <v>24</v>
      </c>
      <c r="G78" s="4">
        <f t="shared" si="3"/>
        <v>3336.48</v>
      </c>
      <c r="H78" s="4">
        <f>G78*25%</f>
        <v>834.12</v>
      </c>
      <c r="I78" s="4" t="s">
        <v>324</v>
      </c>
      <c r="J78" s="3"/>
    </row>
    <row r="79" ht="30" customHeight="1" spans="1:10">
      <c r="A79" s="3">
        <v>113</v>
      </c>
      <c r="B79" s="3" t="s">
        <v>325</v>
      </c>
      <c r="C79" s="3" t="s">
        <v>326</v>
      </c>
      <c r="D79" s="3" t="s">
        <v>327</v>
      </c>
      <c r="E79" s="3">
        <v>57.49</v>
      </c>
      <c r="F79" s="3" t="s">
        <v>232</v>
      </c>
      <c r="G79" s="4">
        <f t="shared" si="3"/>
        <v>2897.496</v>
      </c>
      <c r="H79" s="4">
        <f>G79*35%</f>
        <v>1014.1236</v>
      </c>
      <c r="I79" s="4" t="s">
        <v>328</v>
      </c>
      <c r="J79" s="3"/>
    </row>
    <row r="80" ht="30" customHeight="1" spans="1:10">
      <c r="A80" s="3">
        <v>114</v>
      </c>
      <c r="B80" s="3" t="s">
        <v>329</v>
      </c>
      <c r="C80" s="3" t="s">
        <v>330</v>
      </c>
      <c r="D80" s="3" t="s">
        <v>331</v>
      </c>
      <c r="E80" s="3">
        <v>54.4</v>
      </c>
      <c r="F80" s="3" t="s">
        <v>15</v>
      </c>
      <c r="G80" s="4">
        <f t="shared" si="3"/>
        <v>2741.76</v>
      </c>
      <c r="H80" s="4">
        <f>G80*35%</f>
        <v>959.616</v>
      </c>
      <c r="I80" s="4" t="s">
        <v>332</v>
      </c>
      <c r="J80" s="3"/>
    </row>
    <row r="81" ht="30" customHeight="1" spans="1:10">
      <c r="A81" s="3">
        <v>115</v>
      </c>
      <c r="B81" s="3" t="s">
        <v>333</v>
      </c>
      <c r="C81" s="3" t="s">
        <v>334</v>
      </c>
      <c r="D81" s="3" t="s">
        <v>335</v>
      </c>
      <c r="E81" s="3">
        <v>56.97</v>
      </c>
      <c r="F81" s="3" t="s">
        <v>29</v>
      </c>
      <c r="G81" s="4">
        <f t="shared" si="3"/>
        <v>2871.288</v>
      </c>
      <c r="H81" s="4">
        <f>G81*30%</f>
        <v>861.3864</v>
      </c>
      <c r="I81" s="4" t="s">
        <v>336</v>
      </c>
      <c r="J81" s="3"/>
    </row>
    <row r="82" ht="30" customHeight="1" spans="1:10">
      <c r="A82" s="3">
        <v>116</v>
      </c>
      <c r="B82" s="3" t="s">
        <v>337</v>
      </c>
      <c r="C82" s="3" t="s">
        <v>338</v>
      </c>
      <c r="D82" s="3" t="s">
        <v>339</v>
      </c>
      <c r="E82" s="3">
        <v>58.7</v>
      </c>
      <c r="F82" s="3" t="s">
        <v>90</v>
      </c>
      <c r="G82" s="4">
        <f t="shared" si="3"/>
        <v>2958.48</v>
      </c>
      <c r="H82" s="4">
        <f>G82*35%</f>
        <v>1035.468</v>
      </c>
      <c r="I82" s="4" t="s">
        <v>340</v>
      </c>
      <c r="J82" s="3"/>
    </row>
    <row r="83" ht="30" customHeight="1" spans="1:10">
      <c r="A83" s="3">
        <v>117</v>
      </c>
      <c r="B83" s="3" t="s">
        <v>341</v>
      </c>
      <c r="C83" s="3" t="s">
        <v>342</v>
      </c>
      <c r="D83" s="3" t="s">
        <v>343</v>
      </c>
      <c r="E83" s="3">
        <v>50.92</v>
      </c>
      <c r="F83" s="3" t="s">
        <v>29</v>
      </c>
      <c r="G83" s="4">
        <f t="shared" si="3"/>
        <v>2566.368</v>
      </c>
      <c r="H83" s="4">
        <f>G83*30%</f>
        <v>769.9104</v>
      </c>
      <c r="I83" s="3" t="s">
        <v>344</v>
      </c>
      <c r="J83" s="3"/>
    </row>
    <row r="84" ht="30" customHeight="1" spans="1:10">
      <c r="A84" s="3">
        <v>118</v>
      </c>
      <c r="B84" s="3" t="s">
        <v>345</v>
      </c>
      <c r="C84" s="3" t="s">
        <v>346</v>
      </c>
      <c r="D84" s="3" t="s">
        <v>347</v>
      </c>
      <c r="E84" s="3">
        <v>67.01</v>
      </c>
      <c r="F84" s="3" t="s">
        <v>29</v>
      </c>
      <c r="G84" s="4">
        <f t="shared" si="3"/>
        <v>3377.304</v>
      </c>
      <c r="H84" s="4">
        <f>G84*30%</f>
        <v>1013.1912</v>
      </c>
      <c r="I84" s="3" t="s">
        <v>348</v>
      </c>
      <c r="J84" s="3"/>
    </row>
    <row r="85" ht="30" customHeight="1" spans="1:10">
      <c r="A85" s="3">
        <v>119</v>
      </c>
      <c r="B85" s="3" t="s">
        <v>349</v>
      </c>
      <c r="C85" s="3" t="s">
        <v>350</v>
      </c>
      <c r="D85" s="3" t="s">
        <v>351</v>
      </c>
      <c r="E85" s="3">
        <v>67.01</v>
      </c>
      <c r="F85" s="3" t="s">
        <v>15</v>
      </c>
      <c r="G85" s="4">
        <f t="shared" si="3"/>
        <v>3377.304</v>
      </c>
      <c r="H85" s="4">
        <f>G85*35%</f>
        <v>1182.0564</v>
      </c>
      <c r="I85" s="3" t="s">
        <v>352</v>
      </c>
      <c r="J85" s="3"/>
    </row>
    <row r="86" ht="30" customHeight="1" spans="1:10">
      <c r="A86" s="3">
        <v>120</v>
      </c>
      <c r="B86" s="3" t="s">
        <v>353</v>
      </c>
      <c r="C86" s="3" t="s">
        <v>354</v>
      </c>
      <c r="D86" s="3" t="s">
        <v>355</v>
      </c>
      <c r="E86" s="3">
        <v>42.71</v>
      </c>
      <c r="F86" s="3" t="s">
        <v>232</v>
      </c>
      <c r="G86" s="4">
        <f t="shared" si="3"/>
        <v>2152.584</v>
      </c>
      <c r="H86" s="4">
        <f>G86*35%</f>
        <v>753.4044</v>
      </c>
      <c r="I86" s="3" t="s">
        <v>356</v>
      </c>
      <c r="J86" s="3"/>
    </row>
    <row r="87" ht="30" customHeight="1" spans="1:10">
      <c r="A87" s="3">
        <v>121</v>
      </c>
      <c r="B87" s="3" t="s">
        <v>357</v>
      </c>
      <c r="C87" s="3" t="s">
        <v>230</v>
      </c>
      <c r="D87" s="3" t="s">
        <v>358</v>
      </c>
      <c r="E87" s="3">
        <v>59.93</v>
      </c>
      <c r="F87" s="3" t="s">
        <v>215</v>
      </c>
      <c r="G87" s="4">
        <f t="shared" si="3"/>
        <v>3020.472</v>
      </c>
      <c r="H87" s="4">
        <f>G87*30%</f>
        <v>906.1416</v>
      </c>
      <c r="I87" s="3" t="s">
        <v>359</v>
      </c>
      <c r="J87" s="3"/>
    </row>
    <row r="88" ht="30" customHeight="1" spans="1:10">
      <c r="A88" s="3">
        <v>122</v>
      </c>
      <c r="B88" s="3" t="s">
        <v>360</v>
      </c>
      <c r="C88" s="3" t="s">
        <v>361</v>
      </c>
      <c r="D88" s="3" t="s">
        <v>362</v>
      </c>
      <c r="E88" s="3">
        <v>60.8</v>
      </c>
      <c r="F88" s="3" t="s">
        <v>15</v>
      </c>
      <c r="G88" s="4">
        <f t="shared" si="3"/>
        <v>3064.32</v>
      </c>
      <c r="H88" s="4">
        <f>G88*35%</f>
        <v>1072.512</v>
      </c>
      <c r="I88" s="3" t="s">
        <v>363</v>
      </c>
      <c r="J88" s="3"/>
    </row>
    <row r="89" ht="30" customHeight="1" spans="1:10">
      <c r="A89" s="3">
        <v>123</v>
      </c>
      <c r="B89" s="3" t="s">
        <v>364</v>
      </c>
      <c r="C89" s="3" t="s">
        <v>365</v>
      </c>
      <c r="D89" s="3" t="s">
        <v>366</v>
      </c>
      <c r="E89" s="3">
        <v>54.4</v>
      </c>
      <c r="F89" s="3" t="s">
        <v>232</v>
      </c>
      <c r="G89" s="4">
        <f t="shared" si="3"/>
        <v>2741.76</v>
      </c>
      <c r="H89" s="4">
        <f>G89*35%</f>
        <v>959.616</v>
      </c>
      <c r="I89" s="3" t="s">
        <v>367</v>
      </c>
      <c r="J89" s="3"/>
    </row>
    <row r="90" ht="30" customHeight="1" spans="1:10">
      <c r="A90" s="3">
        <v>124</v>
      </c>
      <c r="B90" s="3" t="s">
        <v>368</v>
      </c>
      <c r="C90" s="3" t="s">
        <v>369</v>
      </c>
      <c r="D90" s="3" t="s">
        <v>370</v>
      </c>
      <c r="E90" s="3">
        <v>60.8</v>
      </c>
      <c r="F90" s="3" t="s">
        <v>15</v>
      </c>
      <c r="G90" s="4">
        <f t="shared" si="3"/>
        <v>3064.32</v>
      </c>
      <c r="H90" s="4">
        <f>G90*35%</f>
        <v>1072.512</v>
      </c>
      <c r="I90" s="3" t="s">
        <v>371</v>
      </c>
      <c r="J90" s="3"/>
    </row>
    <row r="91" ht="30" customHeight="1" spans="1:10">
      <c r="A91" s="3">
        <v>125</v>
      </c>
      <c r="B91" s="3" t="s">
        <v>372</v>
      </c>
      <c r="C91" s="3" t="s">
        <v>373</v>
      </c>
      <c r="D91" s="3" t="s">
        <v>374</v>
      </c>
      <c r="E91" s="3">
        <v>44.98</v>
      </c>
      <c r="F91" s="3" t="s">
        <v>232</v>
      </c>
      <c r="G91" s="4">
        <f t="shared" si="3"/>
        <v>2266.992</v>
      </c>
      <c r="H91" s="4">
        <f>G91*25%</f>
        <v>566.748</v>
      </c>
      <c r="I91" s="3" t="s">
        <v>375</v>
      </c>
      <c r="J91" s="3"/>
    </row>
    <row r="92" ht="30" customHeight="1" spans="1:10">
      <c r="A92" s="3">
        <v>126</v>
      </c>
      <c r="B92" s="3" t="s">
        <v>376</v>
      </c>
      <c r="C92" s="3" t="s">
        <v>377</v>
      </c>
      <c r="D92" s="3" t="s">
        <v>378</v>
      </c>
      <c r="E92" s="3">
        <v>67.01</v>
      </c>
      <c r="F92" s="3" t="s">
        <v>15</v>
      </c>
      <c r="G92" s="4">
        <f t="shared" si="3"/>
        <v>3377.304</v>
      </c>
      <c r="H92" s="4">
        <f>G92*35%</f>
        <v>1182.0564</v>
      </c>
      <c r="I92" s="3" t="s">
        <v>379</v>
      </c>
      <c r="J92" s="3"/>
    </row>
    <row r="93" ht="30" customHeight="1" spans="1:10">
      <c r="A93" s="3">
        <v>127</v>
      </c>
      <c r="B93" s="3" t="s">
        <v>380</v>
      </c>
      <c r="C93" s="3" t="s">
        <v>381</v>
      </c>
      <c r="D93" s="3" t="s">
        <v>382</v>
      </c>
      <c r="E93" s="3">
        <v>55.46</v>
      </c>
      <c r="F93" s="3" t="s">
        <v>15</v>
      </c>
      <c r="G93" s="4">
        <f t="shared" si="3"/>
        <v>2795.184</v>
      </c>
      <c r="H93" s="4">
        <f>G93*35%</f>
        <v>978.3144</v>
      </c>
      <c r="I93" s="3" t="s">
        <v>383</v>
      </c>
      <c r="J93" s="3"/>
    </row>
    <row r="94" ht="30" customHeight="1" spans="1:10">
      <c r="A94" s="3">
        <v>128</v>
      </c>
      <c r="B94" s="3" t="s">
        <v>384</v>
      </c>
      <c r="C94" s="3" t="s">
        <v>385</v>
      </c>
      <c r="D94" s="3" t="s">
        <v>386</v>
      </c>
      <c r="E94" s="3">
        <v>38.48</v>
      </c>
      <c r="F94" s="3" t="s">
        <v>15</v>
      </c>
      <c r="G94" s="4">
        <f t="shared" si="3"/>
        <v>1939.392</v>
      </c>
      <c r="H94" s="4">
        <f>G94*35%</f>
        <v>678.7872</v>
      </c>
      <c r="I94" s="3" t="s">
        <v>112</v>
      </c>
      <c r="J94" s="3"/>
    </row>
    <row r="95" ht="30" customHeight="1" spans="1:10">
      <c r="A95" s="3">
        <v>129</v>
      </c>
      <c r="B95" s="3" t="s">
        <v>387</v>
      </c>
      <c r="C95" s="3" t="s">
        <v>388</v>
      </c>
      <c r="D95" s="3" t="s">
        <v>389</v>
      </c>
      <c r="E95" s="3">
        <v>41.13</v>
      </c>
      <c r="F95" s="3" t="s">
        <v>29</v>
      </c>
      <c r="G95" s="4">
        <f t="shared" si="3"/>
        <v>2072.952</v>
      </c>
      <c r="H95" s="4">
        <f>G95*30%</f>
        <v>621.8856</v>
      </c>
      <c r="I95" s="3" t="s">
        <v>390</v>
      </c>
      <c r="J95" s="3"/>
    </row>
    <row r="96" ht="30" customHeight="1" spans="1:10">
      <c r="A96" s="3">
        <v>130</v>
      </c>
      <c r="B96" s="3" t="s">
        <v>391</v>
      </c>
      <c r="C96" s="3" t="s">
        <v>392</v>
      </c>
      <c r="D96" s="3" t="s">
        <v>393</v>
      </c>
      <c r="E96" s="3">
        <v>67.01</v>
      </c>
      <c r="F96" s="3" t="s">
        <v>215</v>
      </c>
      <c r="G96" s="4">
        <f t="shared" si="3"/>
        <v>3377.304</v>
      </c>
      <c r="H96" s="4">
        <f>G96*30%</f>
        <v>1013.1912</v>
      </c>
      <c r="I96" s="3" t="s">
        <v>394</v>
      </c>
      <c r="J96" s="3"/>
    </row>
  </sheetData>
  <mergeCells count="2">
    <mergeCell ref="A1:J1"/>
    <mergeCell ref="A2:C2"/>
  </mergeCells>
  <pageMargins left="0.511805555555556" right="0.432638888888889" top="0.590277777777778" bottom="0.590277777777778" header="0.5" footer="0.5"/>
  <pageSetup paperSize="9" orientation="landscape"/>
  <headerFooter/>
  <ignoredErrors>
    <ignoredError sqref="H8:H9 H24 H15 H91 H81:H82 H87 H71:H73 H58 H47:H51 H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租金减免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WPS_1615184090</cp:lastModifiedBy>
  <dcterms:created xsi:type="dcterms:W3CDTF">2023-10-10T06:24:00Z</dcterms:created>
  <dcterms:modified xsi:type="dcterms:W3CDTF">2025-01-02T01:45:23Z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06CA4A1AFBE9475A8323702986D4B85D_13</vt:lpwstr>
  </property>
  <property fmtid="{D5CDD505-2E9C-101B-9397-08002B2CF9AE}" pid="3" name="KSOProductBuildVer">
    <vt:lpwstr>2052-12.1.0.19302</vt:lpwstr>
  </property>
</Properties>
</file>